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M:\ABSTRACT\Pri_2020\Pri\County Abstracts_Complete\"/>
    </mc:Choice>
  </mc:AlternateContent>
  <xr:revisionPtr revIDLastSave="0" documentId="13_ncr:1_{A70D3648-C3A6-47AD-B7D9-8EDB384F87C8}" xr6:coauthVersionLast="45" xr6:coauthVersionMax="45" xr10:uidLastSave="{00000000-0000-0000-0000-000000000000}"/>
  <bookViews>
    <workbookView xWindow="3060" yWindow="1770" windowWidth="21600" windowHeight="11385" xr2:uid="{00000000-000D-0000-FFFF-FFFF00000000}"/>
  </bookViews>
  <sheets>
    <sheet name="Leg &amp; County" sheetId="1" r:id="rId1"/>
    <sheet name="county 2" sheetId="7" r:id="rId2"/>
    <sheet name="Precinct" sheetId="3" r:id="rId3"/>
    <sheet name="Sheet4" sheetId="8" r:id="rId4"/>
    <sheet name="Senator &amp; Rep" sheetId="5" r:id="rId5"/>
    <sheet name="Judges" sheetId="6" r:id="rId6"/>
    <sheet name="District" sheetId="4"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5" i="7" l="1"/>
  <c r="E35" i="7"/>
  <c r="D35" i="7"/>
  <c r="C35" i="7"/>
  <c r="B35" i="7"/>
  <c r="B13" i="4"/>
  <c r="G35" i="1"/>
  <c r="F35" i="1"/>
  <c r="E35" i="1"/>
  <c r="D35" i="1"/>
  <c r="C35" i="1"/>
  <c r="B35" i="1"/>
  <c r="C13" i="4"/>
  <c r="C25" i="4"/>
  <c r="B25" i="4"/>
  <c r="D35" i="6"/>
  <c r="C35" i="6"/>
  <c r="B35" i="6"/>
  <c r="G35" i="5"/>
  <c r="F35" i="5"/>
  <c r="E35" i="5"/>
  <c r="D35" i="5"/>
  <c r="C35" i="5"/>
  <c r="B35" i="5"/>
</calcChain>
</file>

<file path=xl/sharedStrings.xml><?xml version="1.0" encoding="utf-8"?>
<sst xmlns="http://schemas.openxmlformats.org/spreadsheetml/2006/main" count="407" uniqueCount="105">
  <si>
    <t>COUNTY COMMISSIONERS</t>
  </si>
  <si>
    <t>LEGISLATIVE DIST 31</t>
  </si>
  <si>
    <t>ST SEN</t>
  </si>
  <si>
    <t>ST REP A</t>
  </si>
  <si>
    <t>ST REP B</t>
  </si>
  <si>
    <t>DIST 1</t>
  </si>
  <si>
    <t>REP</t>
  </si>
  <si>
    <t>Precinct</t>
  </si>
  <si>
    <t>Steve Bair</t>
  </si>
  <si>
    <t>Julianne Young</t>
  </si>
  <si>
    <t>Mark R. Bair</t>
  </si>
  <si>
    <t>Jeffrey L. Kelley</t>
  </si>
  <si>
    <t>COUNTY</t>
  </si>
  <si>
    <t>Blackfoot 1</t>
  </si>
  <si>
    <t>Blackfoot 2</t>
  </si>
  <si>
    <t>Blackfoot 3</t>
  </si>
  <si>
    <t>Blackfoot 4</t>
  </si>
  <si>
    <t>Blackfoot 5</t>
  </si>
  <si>
    <t>Blackfoot 6</t>
  </si>
  <si>
    <t>Firth 7</t>
  </si>
  <si>
    <t>Firth 8</t>
  </si>
  <si>
    <t>Groveland 9</t>
  </si>
  <si>
    <t>Jameston 10</t>
  </si>
  <si>
    <t>Moreland 11</t>
  </si>
  <si>
    <t>Rockford 12</t>
  </si>
  <si>
    <t>Shelley 13</t>
  </si>
  <si>
    <t>Shelley 14</t>
  </si>
  <si>
    <t>Aberdeen 15</t>
  </si>
  <si>
    <t>Springfield/Sterling 16</t>
  </si>
  <si>
    <t>Riverside 17</t>
  </si>
  <si>
    <t>Pingree 18</t>
  </si>
  <si>
    <t>Wapello 19</t>
  </si>
  <si>
    <t>Fort Hall 20</t>
  </si>
  <si>
    <t>Shelley West 21</t>
  </si>
  <si>
    <t>Groveland 22</t>
  </si>
  <si>
    <t>Blackfoot 23</t>
  </si>
  <si>
    <t>Riverside 24</t>
  </si>
  <si>
    <t>Moreland 25</t>
  </si>
  <si>
    <t>Atomic City 26</t>
  </si>
  <si>
    <t>Bonneville 27</t>
  </si>
  <si>
    <t>Morgan's Pasture 28</t>
  </si>
  <si>
    <t>CO. TOTAL</t>
  </si>
  <si>
    <t>PRECINCT COMMITTEEMAN</t>
  </si>
  <si>
    <t>PRECINCT</t>
  </si>
  <si>
    <t>PARTY</t>
  </si>
  <si>
    <t>CANDIDATE NAME</t>
  </si>
  <si>
    <t>Republican</t>
  </si>
  <si>
    <t>Ginette C. Manwaring</t>
  </si>
  <si>
    <t>Matthew T. Thompson</t>
  </si>
  <si>
    <t>Kevin Mecham</t>
  </si>
  <si>
    <t>Lon Harrington</t>
  </si>
  <si>
    <t>Override Election</t>
  </si>
  <si>
    <t>Firth</t>
  </si>
  <si>
    <t>Supplemental Levy</t>
  </si>
  <si>
    <t>IN FAVOR OF</t>
  </si>
  <si>
    <t>AGAINST</t>
  </si>
  <si>
    <t>School Dist. No. 59</t>
  </si>
  <si>
    <t>Moreland Cemetery District</t>
  </si>
  <si>
    <t>David M. Cannon</t>
  </si>
  <si>
    <t>Chad H. Cole</t>
  </si>
  <si>
    <t>DEM</t>
  </si>
  <si>
    <t>Travis Oler</t>
  </si>
  <si>
    <t>Donavan Harrington</t>
  </si>
  <si>
    <t>Kevin Barry Christensen</t>
  </si>
  <si>
    <t>DIST 2</t>
  </si>
  <si>
    <t>Whitney Manwaring</t>
  </si>
  <si>
    <t>SHERIFF</t>
  </si>
  <si>
    <t>Craig T. Rowland</t>
  </si>
  <si>
    <t>N. Paul Rogers</t>
  </si>
  <si>
    <t>PROSECUTING</t>
  </si>
  <si>
    <t>ATTORNEY</t>
  </si>
  <si>
    <t>Jaron Ricks</t>
  </si>
  <si>
    <t>Democratic</t>
  </si>
  <si>
    <t>Write-In</t>
  </si>
  <si>
    <t>Sean Williams</t>
  </si>
  <si>
    <t>Democractic</t>
  </si>
  <si>
    <t xml:space="preserve">Donavan Harrington </t>
  </si>
  <si>
    <t>Dan Cravens</t>
  </si>
  <si>
    <t>Mark Collard</t>
  </si>
  <si>
    <t>Bill Martin</t>
  </si>
  <si>
    <t>Bill Stevenson</t>
  </si>
  <si>
    <t>Chris Pratt</t>
  </si>
  <si>
    <t>Josh Sorensen</t>
  </si>
  <si>
    <t>Barry F. Johnson</t>
  </si>
  <si>
    <t>Jeffrey A. Gardner</t>
  </si>
  <si>
    <t>Ronald D. Murdock</t>
  </si>
  <si>
    <t>UNITED STATES</t>
  </si>
  <si>
    <t>REPRESENTATIVE</t>
  </si>
  <si>
    <t>SENATOR</t>
  </si>
  <si>
    <t>DISTRICT 2</t>
  </si>
  <si>
    <t>Paulette Jordan</t>
  </si>
  <si>
    <t>Jim Vandermaas</t>
  </si>
  <si>
    <t>Jim Risch</t>
  </si>
  <si>
    <t>Kevin Rhoades</t>
  </si>
  <si>
    <t>Mike Simpson</t>
  </si>
  <si>
    <t>SUPREME COURT</t>
  </si>
  <si>
    <t>APPELLATE</t>
  </si>
  <si>
    <t>JUSTICE</t>
  </si>
  <si>
    <t>COURT JUDGE</t>
  </si>
  <si>
    <t>To Succeed:</t>
  </si>
  <si>
    <t>Gregory W. Moeller</t>
  </si>
  <si>
    <t>John R. Stegner</t>
  </si>
  <si>
    <t>Amanda K. Brailsford</t>
  </si>
  <si>
    <t>Votes Received</t>
  </si>
  <si>
    <t>C. Aaron Swisher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</si>
</sst>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name val="Arial Narrow"/>
      <family val="2"/>
    </font>
    <font>
      <b/>
      <sz val="10"/>
      <name val="Arial Narrow"/>
      <family val="2"/>
    </font>
    <font>
      <b/>
      <sz val="10"/>
      <color indexed="12"/>
      <name val="Arial Narrow"/>
      <family val="2"/>
    </font>
    <font>
      <b/>
      <sz val="10"/>
      <name val="Helv"/>
    </font>
    <font>
      <b/>
      <sz val="11"/>
      <name val="Arial Narrow"/>
      <family val="2"/>
    </font>
  </fonts>
  <fills count="8">
    <fill>
      <patternFill patternType="none"/>
    </fill>
    <fill>
      <patternFill patternType="gray125"/>
    </fill>
    <fill>
      <patternFill patternType="solid">
        <fgColor indexed="47"/>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39997558519241921"/>
        <bgColor indexed="64"/>
      </patternFill>
    </fill>
    <fill>
      <patternFill patternType="solid">
        <fgColor theme="4" tint="-0.249977111117893"/>
        <bgColor indexed="64"/>
      </patternFill>
    </fill>
    <fill>
      <patternFill patternType="solid">
        <fgColor theme="5" tint="0.59999389629810485"/>
        <bgColor indexed="64"/>
      </patternFill>
    </fill>
  </fills>
  <borders count="9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bottom style="hair">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hair">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hair">
        <color indexed="64"/>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1">
    <xf numFmtId="0" fontId="0" fillId="0" borderId="0"/>
  </cellStyleXfs>
  <cellXfs count="205">
    <xf numFmtId="0" fontId="0" fillId="0" borderId="0" xfId="0"/>
    <xf numFmtId="0" fontId="1" fillId="0" borderId="1" xfId="0" applyFont="1" applyFill="1" applyBorder="1" applyAlignment="1" applyProtection="1">
      <alignment horizontal="left"/>
    </xf>
    <xf numFmtId="0" fontId="2" fillId="0" borderId="3" xfId="0" applyFont="1" applyFill="1" applyBorder="1" applyAlignment="1" applyProtection="1"/>
    <xf numFmtId="0" fontId="1" fillId="0" borderId="9" xfId="0" applyFont="1" applyFill="1" applyBorder="1" applyAlignment="1" applyProtection="1">
      <alignment horizontal="center"/>
    </xf>
    <xf numFmtId="0" fontId="1" fillId="0" borderId="2" xfId="0" applyFont="1" applyFill="1" applyBorder="1" applyAlignment="1" applyProtection="1">
      <alignment horizontal="center"/>
      <protection locked="0"/>
    </xf>
    <xf numFmtId="0" fontId="2" fillId="0" borderId="10" xfId="0" applyFont="1" applyFill="1" applyBorder="1" applyAlignment="1" applyProtection="1">
      <alignment horizontal="center"/>
    </xf>
    <xf numFmtId="0" fontId="1" fillId="0" borderId="9" xfId="0" applyFont="1" applyFill="1" applyBorder="1" applyAlignment="1" applyProtection="1">
      <alignment horizontal="center"/>
      <protection locked="0"/>
    </xf>
    <xf numFmtId="1" fontId="1" fillId="0" borderId="1" xfId="0" applyNumberFormat="1" applyFont="1" applyFill="1" applyBorder="1" applyAlignment="1" applyProtection="1">
      <alignment horizontal="center" vertical="center" textRotation="90" wrapText="1"/>
    </xf>
    <xf numFmtId="3" fontId="2" fillId="2" borderId="12" xfId="0" applyNumberFormat="1" applyFont="1" applyFill="1" applyBorder="1" applyAlignment="1" applyProtection="1">
      <alignment horizontal="left"/>
    </xf>
    <xf numFmtId="3" fontId="1" fillId="2" borderId="13" xfId="0" applyNumberFormat="1" applyFont="1" applyFill="1" applyBorder="1" applyAlignment="1" applyProtection="1"/>
    <xf numFmtId="3" fontId="1" fillId="0" borderId="14" xfId="0" applyNumberFormat="1" applyFont="1" applyFill="1" applyBorder="1" applyAlignment="1" applyProtection="1">
      <alignment horizontal="left"/>
    </xf>
    <xf numFmtId="3" fontId="1" fillId="0" borderId="15" xfId="0" applyNumberFormat="1" applyFont="1" applyBorder="1" applyAlignment="1" applyProtection="1">
      <alignment horizontal="center"/>
      <protection locked="0"/>
    </xf>
    <xf numFmtId="3" fontId="1" fillId="0" borderId="16" xfId="0" applyNumberFormat="1" applyFont="1" applyBorder="1" applyAlignment="1" applyProtection="1">
      <alignment horizontal="center"/>
      <protection locked="0"/>
    </xf>
    <xf numFmtId="3" fontId="1" fillId="0" borderId="17" xfId="0" applyNumberFormat="1" applyFont="1" applyBorder="1" applyAlignment="1" applyProtection="1">
      <alignment horizontal="center"/>
      <protection locked="0"/>
    </xf>
    <xf numFmtId="3" fontId="1" fillId="0" borderId="18" xfId="0" applyNumberFormat="1" applyFont="1" applyBorder="1" applyAlignment="1" applyProtection="1">
      <alignment horizontal="center"/>
      <protection locked="0"/>
    </xf>
    <xf numFmtId="3" fontId="1" fillId="0" borderId="19" xfId="0" applyNumberFormat="1" applyFont="1" applyBorder="1" applyAlignment="1" applyProtection="1">
      <alignment horizontal="center"/>
      <protection locked="0"/>
    </xf>
    <xf numFmtId="3" fontId="1" fillId="0" borderId="20" xfId="0" applyNumberFormat="1" applyFont="1" applyBorder="1" applyAlignment="1" applyProtection="1">
      <alignment horizontal="center"/>
      <protection locked="0"/>
    </xf>
    <xf numFmtId="3" fontId="1" fillId="0" borderId="21" xfId="0" applyNumberFormat="1" applyFont="1" applyBorder="1" applyAlignment="1" applyProtection="1">
      <alignment horizontal="center"/>
      <protection locked="0"/>
    </xf>
    <xf numFmtId="3" fontId="1" fillId="0" borderId="22" xfId="0" applyNumberFormat="1" applyFont="1" applyBorder="1" applyAlignment="1" applyProtection="1">
      <alignment horizontal="center"/>
      <protection locked="0"/>
    </xf>
    <xf numFmtId="3" fontId="1" fillId="0" borderId="23" xfId="0" applyNumberFormat="1" applyFont="1" applyBorder="1" applyAlignment="1" applyProtection="1">
      <alignment horizontal="center"/>
      <protection locked="0"/>
    </xf>
    <xf numFmtId="3" fontId="1" fillId="0" borderId="24" xfId="0" applyNumberFormat="1" applyFont="1" applyBorder="1" applyAlignment="1" applyProtection="1">
      <alignment horizontal="center"/>
      <protection locked="0"/>
    </xf>
    <xf numFmtId="3" fontId="1" fillId="0" borderId="25" xfId="0" applyNumberFormat="1" applyFont="1" applyBorder="1" applyAlignment="1" applyProtection="1">
      <alignment horizontal="center"/>
      <protection locked="0"/>
    </xf>
    <xf numFmtId="3" fontId="1" fillId="0" borderId="26" xfId="0" applyNumberFormat="1" applyFont="1" applyBorder="1" applyAlignment="1" applyProtection="1">
      <alignment horizontal="center"/>
      <protection locked="0"/>
    </xf>
    <xf numFmtId="3" fontId="1" fillId="0" borderId="27" xfId="0" applyNumberFormat="1" applyFont="1" applyBorder="1" applyAlignment="1" applyProtection="1">
      <alignment horizontal="center"/>
      <protection locked="0"/>
    </xf>
    <xf numFmtId="3" fontId="1" fillId="0" borderId="28" xfId="0" applyNumberFormat="1" applyFont="1" applyBorder="1" applyAlignment="1" applyProtection="1">
      <alignment horizontal="center"/>
      <protection locked="0"/>
    </xf>
    <xf numFmtId="3" fontId="1" fillId="0" borderId="29" xfId="0" applyNumberFormat="1" applyFont="1" applyBorder="1" applyAlignment="1" applyProtection="1">
      <alignment horizontal="center"/>
      <protection locked="0"/>
    </xf>
    <xf numFmtId="3" fontId="1" fillId="0" borderId="30" xfId="0" applyNumberFormat="1" applyFont="1" applyBorder="1" applyAlignment="1" applyProtection="1">
      <alignment horizontal="center"/>
      <protection locked="0"/>
    </xf>
    <xf numFmtId="3" fontId="1" fillId="0" borderId="31" xfId="0" applyNumberFormat="1" applyFont="1" applyBorder="1" applyAlignment="1" applyProtection="1">
      <alignment horizontal="center"/>
      <protection locked="0"/>
    </xf>
    <xf numFmtId="3" fontId="1" fillId="0" borderId="32" xfId="0" applyNumberFormat="1" applyFont="1" applyBorder="1" applyAlignment="1" applyProtection="1">
      <alignment horizontal="center"/>
      <protection locked="0"/>
    </xf>
    <xf numFmtId="3" fontId="3" fillId="0" borderId="9" xfId="0" applyNumberFormat="1" applyFont="1" applyFill="1" applyBorder="1" applyAlignment="1" applyProtection="1">
      <alignment horizontal="left"/>
    </xf>
    <xf numFmtId="3" fontId="3" fillId="0" borderId="7" xfId="0" applyNumberFormat="1" applyFont="1" applyBorder="1" applyAlignment="1" applyProtection="1">
      <alignment horizontal="center"/>
    </xf>
    <xf numFmtId="3" fontId="1" fillId="0" borderId="33" xfId="0" applyNumberFormat="1" applyFont="1" applyFill="1" applyBorder="1" applyAlignment="1" applyProtection="1">
      <alignment horizontal="left"/>
    </xf>
    <xf numFmtId="3" fontId="1" fillId="0" borderId="34" xfId="0" applyNumberFormat="1" applyFont="1" applyFill="1" applyBorder="1" applyAlignment="1" applyProtection="1">
      <alignment horizontal="left"/>
    </xf>
    <xf numFmtId="3" fontId="3" fillId="0" borderId="35" xfId="0" applyNumberFormat="1" applyFont="1" applyFill="1" applyBorder="1" applyAlignment="1" applyProtection="1">
      <alignment horizontal="left"/>
    </xf>
    <xf numFmtId="0" fontId="1" fillId="0" borderId="2" xfId="0" applyFont="1" applyFill="1" applyBorder="1" applyAlignment="1" applyProtection="1">
      <alignment horizontal="left"/>
    </xf>
    <xf numFmtId="0" fontId="2" fillId="0" borderId="10" xfId="0" applyFont="1" applyFill="1" applyBorder="1" applyAlignment="1" applyProtection="1"/>
    <xf numFmtId="0" fontId="1" fillId="0" borderId="10" xfId="0" applyFont="1" applyFill="1" applyBorder="1" applyAlignment="1" applyProtection="1">
      <alignment horizontal="left"/>
    </xf>
    <xf numFmtId="0" fontId="2" fillId="0" borderId="42" xfId="0" applyFont="1" applyFill="1" applyBorder="1" applyAlignment="1" applyProtection="1">
      <alignment horizontal="center"/>
    </xf>
    <xf numFmtId="0" fontId="1" fillId="0" borderId="44" xfId="0" applyFont="1" applyFill="1" applyBorder="1" applyAlignment="1" applyProtection="1">
      <alignment horizontal="center"/>
    </xf>
    <xf numFmtId="0" fontId="1" fillId="0" borderId="45" xfId="0" applyFont="1" applyFill="1" applyBorder="1" applyAlignment="1" applyProtection="1">
      <alignment horizontal="center"/>
    </xf>
    <xf numFmtId="1" fontId="1" fillId="0" borderId="46" xfId="0" applyNumberFormat="1" applyFont="1" applyFill="1" applyBorder="1" applyAlignment="1" applyProtection="1">
      <alignment horizontal="center" vertical="center" textRotation="90" wrapText="1"/>
    </xf>
    <xf numFmtId="1" fontId="1" fillId="0" borderId="48" xfId="0" applyNumberFormat="1" applyFont="1" applyFill="1" applyBorder="1" applyAlignment="1" applyProtection="1">
      <alignment horizontal="center" vertical="center" textRotation="90" wrapText="1"/>
    </xf>
    <xf numFmtId="3" fontId="2" fillId="3" borderId="13" xfId="0" applyNumberFormat="1" applyFont="1" applyFill="1" applyBorder="1" applyAlignment="1" applyProtection="1">
      <alignment horizontal="left"/>
    </xf>
    <xf numFmtId="3" fontId="1" fillId="0" borderId="49" xfId="0" applyNumberFormat="1" applyFont="1" applyBorder="1" applyAlignment="1" applyProtection="1">
      <alignment horizontal="center"/>
      <protection locked="0"/>
    </xf>
    <xf numFmtId="3" fontId="3" fillId="0" borderId="9" xfId="0" applyNumberFormat="1" applyFont="1" applyBorder="1" applyAlignment="1" applyProtection="1">
      <alignment horizontal="center"/>
    </xf>
    <xf numFmtId="0" fontId="2" fillId="0" borderId="51" xfId="0" applyFont="1" applyFill="1" applyBorder="1" applyAlignment="1" applyProtection="1">
      <alignment horizontal="center"/>
    </xf>
    <xf numFmtId="0" fontId="2" fillId="0" borderId="52" xfId="0" applyFont="1" applyFill="1" applyBorder="1" applyAlignment="1" applyProtection="1">
      <alignment horizontal="center"/>
    </xf>
    <xf numFmtId="0" fontId="2" fillId="0" borderId="49" xfId="0" quotePrefix="1" applyFont="1" applyFill="1" applyBorder="1" applyAlignment="1" applyProtection="1">
      <alignment horizontal="left"/>
    </xf>
    <xf numFmtId="0" fontId="1" fillId="4" borderId="49" xfId="0" quotePrefix="1" applyFont="1" applyFill="1" applyBorder="1" applyAlignment="1" applyProtection="1">
      <alignment horizontal="left"/>
    </xf>
    <xf numFmtId="0" fontId="1" fillId="0" borderId="14" xfId="0" applyFont="1" applyFill="1" applyBorder="1" applyAlignment="1" applyProtection="1">
      <alignment horizontal="left"/>
    </xf>
    <xf numFmtId="0" fontId="2" fillId="0" borderId="49" xfId="0" applyFont="1" applyFill="1" applyBorder="1" applyAlignment="1" applyProtection="1">
      <alignment horizontal="left"/>
    </xf>
    <xf numFmtId="0" fontId="1" fillId="0" borderId="54" xfId="0" applyFont="1" applyFill="1" applyBorder="1" applyAlignment="1" applyProtection="1">
      <alignment horizontal="left"/>
    </xf>
    <xf numFmtId="0" fontId="2" fillId="0" borderId="53" xfId="0" quotePrefix="1" applyFont="1" applyFill="1" applyBorder="1" applyAlignment="1" applyProtection="1">
      <alignment horizontal="left"/>
    </xf>
    <xf numFmtId="0" fontId="2" fillId="0" borderId="53" xfId="0" applyFont="1" applyFill="1" applyBorder="1" applyAlignment="1" applyProtection="1">
      <alignment horizontal="left"/>
    </xf>
    <xf numFmtId="0" fontId="2" fillId="0" borderId="55" xfId="0" applyFont="1" applyFill="1" applyBorder="1" applyAlignment="1" applyProtection="1">
      <alignment horizontal="left"/>
    </xf>
    <xf numFmtId="0" fontId="1" fillId="4" borderId="53" xfId="0" quotePrefix="1" applyFont="1" applyFill="1" applyBorder="1" applyAlignment="1" applyProtection="1">
      <alignment horizontal="left"/>
    </xf>
    <xf numFmtId="0" fontId="1" fillId="4" borderId="53" xfId="0" applyFont="1" applyFill="1" applyBorder="1" applyAlignment="1" applyProtection="1">
      <alignment horizontal="left"/>
    </xf>
    <xf numFmtId="0" fontId="1" fillId="0" borderId="56" xfId="0" applyFont="1" applyFill="1" applyBorder="1" applyAlignment="1" applyProtection="1">
      <alignment horizontal="left"/>
    </xf>
    <xf numFmtId="3" fontId="1" fillId="0" borderId="61" xfId="0" applyNumberFormat="1" applyFont="1" applyFill="1" applyBorder="1" applyAlignment="1" applyProtection="1">
      <alignment horizontal="left"/>
    </xf>
    <xf numFmtId="0" fontId="1" fillId="0" borderId="37" xfId="0" applyFont="1" applyBorder="1" applyAlignment="1" applyProtection="1">
      <alignment horizontal="left"/>
      <protection locked="0"/>
    </xf>
    <xf numFmtId="0" fontId="1" fillId="0" borderId="59" xfId="0" applyFont="1" applyBorder="1" applyAlignment="1">
      <alignment horizontal="left"/>
    </xf>
    <xf numFmtId="0" fontId="2" fillId="0" borderId="59" xfId="0" applyFont="1" applyBorder="1"/>
    <xf numFmtId="0" fontId="1" fillId="0" borderId="66" xfId="0" applyFont="1" applyBorder="1" applyAlignment="1">
      <alignment horizontal="left" vertical="center"/>
    </xf>
    <xf numFmtId="3" fontId="1" fillId="0" borderId="67" xfId="0" applyNumberFormat="1" applyFont="1" applyFill="1" applyBorder="1" applyAlignment="1" applyProtection="1">
      <alignment horizontal="left"/>
    </xf>
    <xf numFmtId="3" fontId="3" fillId="0" borderId="67" xfId="0" applyNumberFormat="1" applyFont="1" applyFill="1" applyBorder="1" applyAlignment="1" applyProtection="1">
      <alignment horizontal="left"/>
    </xf>
    <xf numFmtId="0" fontId="2" fillId="0" borderId="11" xfId="0" applyFont="1" applyBorder="1" applyAlignment="1">
      <alignment horizontal="center" vertical="center"/>
    </xf>
    <xf numFmtId="0" fontId="1" fillId="0" borderId="11" xfId="0" applyFont="1" applyBorder="1" applyAlignment="1">
      <alignment horizontal="center" vertical="center" textRotation="90"/>
    </xf>
    <xf numFmtId="0" fontId="2" fillId="0" borderId="58" xfId="0" applyFont="1" applyBorder="1"/>
    <xf numFmtId="0" fontId="1" fillId="0" borderId="57" xfId="0" applyFont="1" applyBorder="1" applyAlignment="1" applyProtection="1">
      <alignment horizontal="left"/>
      <protection locked="0"/>
    </xf>
    <xf numFmtId="0" fontId="1" fillId="0" borderId="58" xfId="0" applyFont="1" applyBorder="1" applyAlignment="1">
      <alignment horizontal="left"/>
    </xf>
    <xf numFmtId="0" fontId="1" fillId="0" borderId="62" xfId="0" applyFont="1" applyBorder="1" applyAlignment="1">
      <alignment horizontal="left"/>
    </xf>
    <xf numFmtId="3" fontId="1" fillId="0" borderId="68" xfId="0" applyNumberFormat="1" applyFont="1" applyBorder="1" applyAlignment="1" applyProtection="1">
      <alignment horizontal="center"/>
      <protection locked="0"/>
    </xf>
    <xf numFmtId="3" fontId="3" fillId="0" borderId="60" xfId="0" applyNumberFormat="1" applyFont="1" applyBorder="1" applyAlignment="1" applyProtection="1">
      <alignment horizontal="center"/>
    </xf>
    <xf numFmtId="0" fontId="1" fillId="0" borderId="65" xfId="0" applyFont="1" applyBorder="1" applyAlignment="1">
      <alignment horizontal="center" vertical="center" textRotation="90"/>
    </xf>
    <xf numFmtId="0" fontId="2" fillId="0" borderId="65" xfId="0" applyFont="1" applyBorder="1" applyAlignment="1">
      <alignment horizontal="center" vertical="center"/>
    </xf>
    <xf numFmtId="0" fontId="1" fillId="0" borderId="39" xfId="0" applyFont="1" applyBorder="1" applyAlignment="1">
      <alignment horizontal="center" vertical="center" textRotation="90"/>
    </xf>
    <xf numFmtId="0" fontId="2" fillId="5" borderId="36" xfId="0" applyFont="1" applyFill="1" applyBorder="1" applyAlignment="1">
      <alignment horizontal="center" vertical="center"/>
    </xf>
    <xf numFmtId="0" fontId="1" fillId="5" borderId="13" xfId="0" applyFont="1" applyFill="1" applyBorder="1" applyAlignment="1">
      <alignment horizontal="center" vertical="center" textRotation="90"/>
    </xf>
    <xf numFmtId="0" fontId="1" fillId="5" borderId="60" xfId="0" applyFont="1" applyFill="1" applyBorder="1" applyAlignment="1">
      <alignment horizontal="center" vertical="center" textRotation="90"/>
    </xf>
    <xf numFmtId="3" fontId="2" fillId="6" borderId="36" xfId="0" applyNumberFormat="1" applyFont="1" applyFill="1" applyBorder="1" applyAlignment="1">
      <alignment horizontal="left"/>
    </xf>
    <xf numFmtId="3" fontId="1" fillId="6" borderId="13" xfId="0" applyNumberFormat="1" applyFont="1" applyFill="1" applyBorder="1"/>
    <xf numFmtId="3" fontId="1" fillId="6" borderId="60" xfId="0" applyNumberFormat="1" applyFont="1" applyFill="1" applyBorder="1"/>
    <xf numFmtId="3" fontId="3" fillId="0" borderId="70" xfId="0" applyNumberFormat="1" applyFont="1" applyBorder="1" applyAlignment="1">
      <alignment horizontal="left"/>
    </xf>
    <xf numFmtId="3" fontId="1" fillId="0" borderId="71" xfId="0" applyNumberFormat="1" applyFont="1" applyBorder="1" applyAlignment="1" applyProtection="1">
      <alignment horizontal="center"/>
      <protection locked="0"/>
    </xf>
    <xf numFmtId="3" fontId="3" fillId="0" borderId="47" xfId="0" applyNumberFormat="1" applyFont="1" applyBorder="1" applyAlignment="1">
      <alignment horizontal="center"/>
    </xf>
    <xf numFmtId="3" fontId="1" fillId="0" borderId="33" xfId="0" applyNumberFormat="1" applyFont="1" applyBorder="1" applyAlignment="1" applyProtection="1">
      <alignment horizontal="center"/>
      <protection locked="0"/>
    </xf>
    <xf numFmtId="3" fontId="1" fillId="0" borderId="34" xfId="0" applyNumberFormat="1" applyFont="1" applyBorder="1" applyAlignment="1" applyProtection="1">
      <alignment horizontal="center"/>
      <protection locked="0"/>
    </xf>
    <xf numFmtId="3" fontId="3" fillId="0" borderId="35" xfId="0" applyNumberFormat="1" applyFont="1" applyBorder="1" applyAlignment="1">
      <alignment horizontal="center"/>
    </xf>
    <xf numFmtId="0" fontId="1" fillId="0" borderId="6" xfId="0" applyFont="1" applyFill="1" applyBorder="1" applyAlignment="1" applyProtection="1">
      <alignment horizontal="center"/>
    </xf>
    <xf numFmtId="3" fontId="1" fillId="0" borderId="72" xfId="0" applyNumberFormat="1" applyFont="1" applyBorder="1" applyAlignment="1" applyProtection="1">
      <alignment horizontal="center"/>
      <protection locked="0"/>
    </xf>
    <xf numFmtId="3" fontId="1" fillId="0" borderId="73" xfId="0" applyNumberFormat="1" applyFont="1" applyBorder="1" applyAlignment="1" applyProtection="1">
      <alignment horizontal="center"/>
      <protection locked="0"/>
    </xf>
    <xf numFmtId="3" fontId="1" fillId="0" borderId="74" xfId="0" applyNumberFormat="1" applyFont="1" applyBorder="1" applyAlignment="1" applyProtection="1">
      <alignment horizontal="center"/>
      <protection locked="0"/>
    </xf>
    <xf numFmtId="3" fontId="1" fillId="0" borderId="75" xfId="0" applyNumberFormat="1" applyFont="1" applyBorder="1" applyAlignment="1" applyProtection="1">
      <alignment horizontal="center"/>
      <protection locked="0"/>
    </xf>
    <xf numFmtId="0" fontId="1" fillId="4" borderId="54" xfId="0" quotePrefix="1" applyFont="1" applyFill="1" applyBorder="1" applyAlignment="1" applyProtection="1">
      <alignment horizontal="left"/>
    </xf>
    <xf numFmtId="0" fontId="1" fillId="4" borderId="56" xfId="0" applyFont="1" applyFill="1" applyBorder="1" applyAlignment="1" applyProtection="1">
      <alignment horizontal="left"/>
    </xf>
    <xf numFmtId="0" fontId="2" fillId="0" borderId="56" xfId="0" applyFont="1" applyFill="1" applyBorder="1" applyAlignment="1" applyProtection="1">
      <alignment horizontal="left"/>
    </xf>
    <xf numFmtId="0" fontId="1" fillId="4" borderId="55" xfId="0" quotePrefix="1" applyFont="1" applyFill="1" applyBorder="1" applyAlignment="1" applyProtection="1">
      <alignment horizontal="left"/>
    </xf>
    <xf numFmtId="0" fontId="1" fillId="4" borderId="0" xfId="0" quotePrefix="1" applyFont="1" applyFill="1" applyBorder="1" applyAlignment="1" applyProtection="1">
      <alignment horizontal="left"/>
    </xf>
    <xf numFmtId="0" fontId="1" fillId="0" borderId="0" xfId="0" applyFont="1" applyFill="1" applyBorder="1" applyAlignment="1" applyProtection="1">
      <alignment horizontal="left"/>
    </xf>
    <xf numFmtId="0" fontId="0" fillId="0" borderId="0" xfId="0" applyBorder="1" applyAlignment="1">
      <alignment horizontal="left"/>
    </xf>
    <xf numFmtId="0" fontId="1" fillId="4" borderId="0" xfId="0" applyFont="1" applyFill="1" applyBorder="1" applyAlignment="1" applyProtection="1">
      <alignment horizontal="left"/>
    </xf>
    <xf numFmtId="0" fontId="0" fillId="0" borderId="0" xfId="0" applyAlignment="1">
      <alignment horizontal="left"/>
    </xf>
    <xf numFmtId="3" fontId="1" fillId="0" borderId="66" xfId="0" applyNumberFormat="1" applyFont="1" applyFill="1" applyBorder="1" applyAlignment="1" applyProtection="1">
      <alignment horizontal="left"/>
    </xf>
    <xf numFmtId="0" fontId="2" fillId="0" borderId="6" xfId="0" applyFont="1" applyFill="1" applyBorder="1" applyAlignment="1" applyProtection="1">
      <alignment horizontal="center"/>
    </xf>
    <xf numFmtId="0" fontId="2" fillId="0" borderId="48" xfId="0" applyFont="1" applyFill="1" applyBorder="1" applyAlignment="1" applyProtection="1">
      <alignment horizontal="center" vertical="center"/>
    </xf>
    <xf numFmtId="0" fontId="1" fillId="0" borderId="9" xfId="0" applyFont="1" applyFill="1" applyBorder="1" applyAlignment="1" applyProtection="1">
      <alignment horizontal="center" vertical="center" textRotation="90" wrapText="1"/>
    </xf>
    <xf numFmtId="3" fontId="1" fillId="2" borderId="78" xfId="0" applyNumberFormat="1" applyFont="1" applyFill="1" applyBorder="1" applyAlignment="1" applyProtection="1"/>
    <xf numFmtId="3" fontId="1" fillId="0" borderId="50" xfId="0" applyNumberFormat="1" applyFont="1" applyBorder="1" applyAlignment="1" applyProtection="1">
      <alignment horizontal="center"/>
      <protection locked="0"/>
    </xf>
    <xf numFmtId="3" fontId="1" fillId="0" borderId="79" xfId="0" applyNumberFormat="1" applyFont="1" applyBorder="1" applyAlignment="1" applyProtection="1">
      <alignment horizontal="center"/>
      <protection locked="0"/>
    </xf>
    <xf numFmtId="3" fontId="1" fillId="0" borderId="80" xfId="0" applyNumberFormat="1" applyFont="1" applyBorder="1" applyAlignment="1" applyProtection="1">
      <alignment horizontal="center"/>
      <protection locked="0"/>
    </xf>
    <xf numFmtId="3" fontId="1" fillId="0" borderId="81" xfId="0" applyNumberFormat="1" applyFont="1" applyBorder="1" applyAlignment="1" applyProtection="1">
      <alignment horizontal="center"/>
      <protection locked="0"/>
    </xf>
    <xf numFmtId="3" fontId="1" fillId="0" borderId="82" xfId="0" applyNumberFormat="1" applyFont="1" applyBorder="1" applyAlignment="1" applyProtection="1">
      <alignment horizontal="center"/>
      <protection locked="0"/>
    </xf>
    <xf numFmtId="3" fontId="1" fillId="0" borderId="83" xfId="0" applyNumberFormat="1" applyFont="1" applyBorder="1" applyAlignment="1" applyProtection="1">
      <alignment horizontal="center"/>
      <protection locked="0"/>
    </xf>
    <xf numFmtId="3" fontId="3" fillId="0" borderId="84" xfId="0" applyNumberFormat="1" applyFont="1" applyBorder="1" applyAlignment="1" applyProtection="1">
      <alignment horizontal="center"/>
    </xf>
    <xf numFmtId="3" fontId="3" fillId="0" borderId="85" xfId="0" applyNumberFormat="1" applyFont="1" applyBorder="1" applyAlignment="1" applyProtection="1">
      <alignment horizontal="center"/>
    </xf>
    <xf numFmtId="3" fontId="3" fillId="0" borderId="0" xfId="0" applyNumberFormat="1" applyFont="1" applyFill="1" applyBorder="1" applyAlignment="1" applyProtection="1">
      <alignment horizontal="left"/>
    </xf>
    <xf numFmtId="3" fontId="3" fillId="0" borderId="0" xfId="0" applyNumberFormat="1" applyFont="1" applyBorder="1" applyAlignment="1" applyProtection="1">
      <alignment horizontal="center"/>
    </xf>
    <xf numFmtId="0" fontId="2" fillId="0" borderId="3" xfId="0" applyFont="1" applyFill="1" applyBorder="1" applyAlignment="1" applyProtection="1">
      <alignment horizontal="center"/>
    </xf>
    <xf numFmtId="0" fontId="1" fillId="0" borderId="1" xfId="0" applyFont="1" applyFill="1" applyBorder="1" applyAlignment="1" applyProtection="1">
      <alignment horizontal="left"/>
      <protection locked="0"/>
    </xf>
    <xf numFmtId="0" fontId="1" fillId="0" borderId="3" xfId="0" applyFont="1" applyFill="1" applyBorder="1" applyAlignment="1" applyProtection="1">
      <alignment horizontal="left"/>
    </xf>
    <xf numFmtId="0" fontId="1" fillId="0" borderId="2" xfId="0" applyFont="1" applyFill="1" applyBorder="1" applyAlignment="1" applyProtection="1">
      <alignment horizontal="center"/>
    </xf>
    <xf numFmtId="0" fontId="1" fillId="0" borderId="10" xfId="0" applyFont="1" applyFill="1" applyBorder="1" applyAlignment="1" applyProtection="1">
      <alignment horizontal="center"/>
    </xf>
    <xf numFmtId="0" fontId="1" fillId="0" borderId="4" xfId="0" applyFont="1" applyFill="1" applyBorder="1" applyAlignment="1" applyProtection="1">
      <alignment horizontal="center"/>
    </xf>
    <xf numFmtId="0" fontId="2" fillId="0" borderId="48" xfId="0" applyFont="1" applyFill="1" applyBorder="1" applyAlignment="1" applyProtection="1">
      <alignment horizontal="center" vertical="center" wrapText="1"/>
    </xf>
    <xf numFmtId="3" fontId="1" fillId="0" borderId="14" xfId="0" applyNumberFormat="1" applyFont="1" applyBorder="1" applyAlignment="1" applyProtection="1">
      <alignment horizontal="center"/>
      <protection locked="0"/>
    </xf>
    <xf numFmtId="3" fontId="1" fillId="0" borderId="53" xfId="0" applyNumberFormat="1" applyFont="1" applyBorder="1" applyAlignment="1" applyProtection="1">
      <alignment horizontal="center"/>
      <protection locked="0"/>
    </xf>
    <xf numFmtId="3" fontId="1" fillId="0" borderId="10" xfId="0" applyNumberFormat="1" applyFont="1" applyBorder="1" applyAlignment="1" applyProtection="1">
      <alignment horizontal="center"/>
      <protection locked="0"/>
    </xf>
    <xf numFmtId="0" fontId="5" fillId="0" borderId="10" xfId="0" applyFont="1" applyFill="1" applyBorder="1" applyAlignment="1" applyProtection="1">
      <alignment horizontal="center" wrapText="1"/>
    </xf>
    <xf numFmtId="0" fontId="1" fillId="0" borderId="87" xfId="0" applyFont="1" applyFill="1" applyBorder="1" applyAlignment="1" applyProtection="1">
      <alignment horizontal="left"/>
    </xf>
    <xf numFmtId="0" fontId="0" fillId="0" borderId="9" xfId="0" applyBorder="1" applyAlignment="1">
      <alignment horizontal="center"/>
    </xf>
    <xf numFmtId="3" fontId="1" fillId="7" borderId="13" xfId="0" applyNumberFormat="1" applyFont="1" applyFill="1" applyBorder="1" applyAlignment="1" applyProtection="1"/>
    <xf numFmtId="0" fontId="0" fillId="0" borderId="82" xfId="0" applyBorder="1" applyAlignment="1">
      <alignment horizontal="center"/>
    </xf>
    <xf numFmtId="0" fontId="0" fillId="7" borderId="11" xfId="0" applyFill="1" applyBorder="1"/>
    <xf numFmtId="3" fontId="0" fillId="0" borderId="0" xfId="0" applyNumberFormat="1"/>
    <xf numFmtId="0" fontId="1" fillId="0" borderId="66" xfId="0" applyFont="1" applyBorder="1" applyAlignment="1">
      <alignment horizontal="center" vertical="center" textRotation="255"/>
    </xf>
    <xf numFmtId="0" fontId="1" fillId="0" borderId="64" xfId="0" applyFont="1" applyBorder="1" applyAlignment="1">
      <alignment horizontal="center" vertical="center" textRotation="255"/>
    </xf>
    <xf numFmtId="3" fontId="1" fillId="0" borderId="68" xfId="0" applyNumberFormat="1" applyFont="1" applyBorder="1" applyAlignment="1" applyProtection="1">
      <alignment horizontal="center" textRotation="255"/>
      <protection locked="0"/>
    </xf>
    <xf numFmtId="3" fontId="1" fillId="0" borderId="69" xfId="0" applyNumberFormat="1" applyFont="1" applyBorder="1" applyAlignment="1" applyProtection="1">
      <alignment horizontal="center" textRotation="255"/>
      <protection locked="0"/>
    </xf>
    <xf numFmtId="0" fontId="0" fillId="0" borderId="0" xfId="0" applyAlignment="1">
      <alignment textRotation="255"/>
    </xf>
    <xf numFmtId="0" fontId="1" fillId="0" borderId="66" xfId="0" applyFont="1" applyBorder="1" applyAlignment="1">
      <alignment horizontal="center" vertical="center"/>
    </xf>
    <xf numFmtId="0" fontId="1" fillId="0" borderId="64" xfId="0" applyFont="1" applyBorder="1" applyAlignment="1">
      <alignment horizontal="center" vertical="center"/>
    </xf>
    <xf numFmtId="3" fontId="1" fillId="0" borderId="34" xfId="0" applyNumberFormat="1" applyFont="1" applyFill="1" applyBorder="1" applyAlignment="1" applyProtection="1">
      <alignment horizontal="center" textRotation="255"/>
    </xf>
    <xf numFmtId="3" fontId="1" fillId="0" borderId="67" xfId="0" applyNumberFormat="1" applyFont="1" applyFill="1" applyBorder="1" applyAlignment="1" applyProtection="1">
      <alignment horizontal="center" textRotation="255"/>
    </xf>
    <xf numFmtId="3" fontId="1" fillId="0" borderId="34" xfId="0" applyNumberFormat="1" applyFont="1" applyFill="1" applyBorder="1" applyAlignment="1" applyProtection="1">
      <alignment horizontal="center"/>
    </xf>
    <xf numFmtId="3" fontId="3" fillId="0" borderId="11" xfId="0" applyNumberFormat="1" applyFont="1" applyFill="1" applyBorder="1" applyAlignment="1" applyProtection="1">
      <alignment horizontal="center"/>
    </xf>
    <xf numFmtId="0" fontId="2" fillId="0" borderId="9" xfId="0" applyFont="1" applyFill="1" applyBorder="1" applyAlignment="1" applyProtection="1">
      <alignment horizontal="center"/>
    </xf>
    <xf numFmtId="0" fontId="1" fillId="0" borderId="2" xfId="0" applyFont="1" applyFill="1" applyBorder="1" applyAlignment="1" applyProtection="1">
      <alignment horizontal="center" vertical="center" textRotation="90" wrapText="1"/>
    </xf>
    <xf numFmtId="0" fontId="1" fillId="0" borderId="1" xfId="0" applyFont="1" applyFill="1" applyBorder="1" applyAlignment="1" applyProtection="1">
      <alignment horizontal="center" vertical="center" textRotation="90" wrapText="1"/>
    </xf>
    <xf numFmtId="3" fontId="1" fillId="2" borderId="36" xfId="0" applyNumberFormat="1" applyFont="1" applyFill="1" applyBorder="1" applyAlignment="1" applyProtection="1"/>
    <xf numFmtId="3" fontId="1" fillId="2" borderId="89" xfId="0" applyNumberFormat="1" applyFont="1" applyFill="1" applyBorder="1" applyAlignment="1" applyProtection="1"/>
    <xf numFmtId="0" fontId="1" fillId="7" borderId="13" xfId="0" applyFont="1" applyFill="1" applyBorder="1" applyAlignment="1" applyProtection="1">
      <protection locked="0"/>
    </xf>
    <xf numFmtId="0" fontId="1" fillId="0" borderId="7" xfId="0" applyFont="1" applyFill="1" applyBorder="1" applyAlignment="1" applyProtection="1">
      <alignment horizontal="center"/>
    </xf>
    <xf numFmtId="0" fontId="0" fillId="0" borderId="1" xfId="0" applyBorder="1"/>
    <xf numFmtId="0" fontId="0" fillId="0" borderId="3" xfId="0" applyBorder="1"/>
    <xf numFmtId="0" fontId="1" fillId="0" borderId="82" xfId="0" applyFont="1" applyFill="1" applyBorder="1" applyAlignment="1" applyProtection="1">
      <alignment horizontal="left"/>
    </xf>
    <xf numFmtId="0" fontId="2" fillId="0" borderId="11" xfId="0" applyFont="1" applyFill="1" applyBorder="1" applyAlignment="1" applyProtection="1">
      <alignment horizontal="center" vertical="center"/>
    </xf>
    <xf numFmtId="0" fontId="2" fillId="0" borderId="1" xfId="0" applyFont="1" applyFill="1" applyBorder="1" applyAlignment="1" applyProtection="1">
      <alignment horizontal="center"/>
      <protection locked="0"/>
    </xf>
    <xf numFmtId="0" fontId="2" fillId="0" borderId="82" xfId="0" applyFont="1" applyFill="1" applyBorder="1" applyAlignment="1" applyProtection="1">
      <alignment horizontal="center"/>
    </xf>
    <xf numFmtId="3" fontId="2" fillId="7" borderId="36" xfId="0" applyNumberFormat="1" applyFont="1" applyFill="1" applyBorder="1" applyAlignment="1" applyProtection="1">
      <alignment horizontal="left"/>
    </xf>
    <xf numFmtId="0" fontId="1" fillId="7" borderId="60" xfId="0" applyFont="1" applyFill="1" applyBorder="1" applyAlignment="1" applyProtection="1">
      <protection locked="0"/>
    </xf>
    <xf numFmtId="0" fontId="2" fillId="0" borderId="9" xfId="0" quotePrefix="1" applyFont="1" applyFill="1" applyBorder="1" applyAlignment="1" applyProtection="1">
      <alignment horizontal="left"/>
    </xf>
    <xf numFmtId="0" fontId="1" fillId="4" borderId="9" xfId="0" quotePrefix="1" applyFont="1" applyFill="1" applyBorder="1" applyAlignment="1" applyProtection="1">
      <alignment horizontal="left"/>
    </xf>
    <xf numFmtId="0" fontId="1" fillId="0" borderId="9" xfId="0" applyFont="1" applyFill="1" applyBorder="1" applyAlignment="1" applyProtection="1">
      <alignment horizontal="left"/>
    </xf>
    <xf numFmtId="0" fontId="2" fillId="0" borderId="9" xfId="0" applyFont="1" applyFill="1" applyBorder="1" applyAlignment="1" applyProtection="1">
      <alignment horizontal="left"/>
    </xf>
    <xf numFmtId="0" fontId="1" fillId="4" borderId="9" xfId="0" applyFont="1" applyFill="1" applyBorder="1" applyAlignment="1" applyProtection="1">
      <alignment horizontal="left"/>
    </xf>
    <xf numFmtId="0" fontId="5" fillId="0" borderId="3" xfId="0" applyFont="1" applyFill="1" applyBorder="1" applyAlignment="1" applyProtection="1">
      <alignment horizontal="center" wrapText="1"/>
    </xf>
    <xf numFmtId="0" fontId="2" fillId="0" borderId="82" xfId="0" quotePrefix="1" applyFont="1" applyFill="1" applyBorder="1" applyAlignment="1" applyProtection="1">
      <alignment horizontal="left"/>
    </xf>
    <xf numFmtId="0" fontId="1" fillId="4" borderId="82" xfId="0" quotePrefix="1" applyFont="1" applyFill="1" applyBorder="1" applyAlignment="1" applyProtection="1">
      <alignment horizontal="left"/>
    </xf>
    <xf numFmtId="3" fontId="2" fillId="2" borderId="36" xfId="0" applyNumberFormat="1" applyFont="1" applyFill="1" applyBorder="1" applyAlignment="1" applyProtection="1">
      <alignment horizontal="left"/>
    </xf>
    <xf numFmtId="0" fontId="2" fillId="0" borderId="37" xfId="0" applyFont="1" applyFill="1" applyBorder="1" applyAlignment="1" applyProtection="1">
      <alignment horizontal="center" vertical="center" wrapText="1"/>
    </xf>
    <xf numFmtId="1" fontId="1" fillId="0" borderId="90" xfId="0" applyNumberFormat="1" applyFont="1" applyFill="1" applyBorder="1" applyAlignment="1" applyProtection="1">
      <alignment horizontal="center" vertical="center" textRotation="90" wrapText="1"/>
    </xf>
    <xf numFmtId="1" fontId="1" fillId="0" borderId="86" xfId="0" applyNumberFormat="1" applyFont="1" applyFill="1" applyBorder="1" applyAlignment="1" applyProtection="1">
      <alignment horizontal="center" vertical="center" textRotation="90" wrapText="1"/>
    </xf>
    <xf numFmtId="3" fontId="1" fillId="2" borderId="60" xfId="0" applyNumberFormat="1" applyFont="1" applyFill="1" applyBorder="1" applyAlignment="1" applyProtection="1"/>
    <xf numFmtId="0" fontId="1" fillId="0" borderId="37" xfId="0" applyFont="1" applyFill="1" applyBorder="1" applyAlignment="1" applyProtection="1">
      <alignment horizontal="center"/>
    </xf>
    <xf numFmtId="0" fontId="1" fillId="0" borderId="38" xfId="0" applyFont="1" applyFill="1" applyBorder="1" applyAlignment="1" applyProtection="1">
      <alignment horizontal="center"/>
    </xf>
    <xf numFmtId="0" fontId="1" fillId="0" borderId="39" xfId="0" applyFont="1" applyFill="1" applyBorder="1" applyAlignment="1" applyProtection="1">
      <alignment horizontal="center"/>
    </xf>
    <xf numFmtId="0" fontId="2" fillId="0" borderId="40" xfId="0" applyFont="1" applyFill="1" applyBorder="1" applyAlignment="1" applyProtection="1">
      <alignment horizontal="center"/>
    </xf>
    <xf numFmtId="0" fontId="2" fillId="0" borderId="5" xfId="0" applyFont="1" applyFill="1" applyBorder="1" applyAlignment="1" applyProtection="1">
      <alignment horizontal="center"/>
    </xf>
    <xf numFmtId="0" fontId="2" fillId="0" borderId="41" xfId="0" applyFont="1" applyFill="1" applyBorder="1" applyAlignment="1" applyProtection="1">
      <alignment horizontal="center"/>
    </xf>
    <xf numFmtId="0" fontId="2" fillId="0" borderId="6" xfId="0" applyFont="1" applyFill="1" applyBorder="1" applyAlignment="1" applyProtection="1">
      <alignment horizontal="center"/>
    </xf>
    <xf numFmtId="0" fontId="2" fillId="0" borderId="8" xfId="0" applyFont="1" applyFill="1" applyBorder="1" applyAlignment="1" applyProtection="1">
      <alignment horizontal="center"/>
    </xf>
    <xf numFmtId="0" fontId="2" fillId="0" borderId="43" xfId="0" applyFont="1" applyFill="1" applyBorder="1" applyAlignment="1" applyProtection="1">
      <alignment horizontal="center"/>
    </xf>
    <xf numFmtId="0" fontId="2" fillId="0" borderId="7" xfId="0" applyFont="1" applyFill="1" applyBorder="1" applyAlignment="1" applyProtection="1">
      <alignment horizontal="center"/>
    </xf>
    <xf numFmtId="0" fontId="2" fillId="0" borderId="38" xfId="0" applyFont="1" applyFill="1" applyBorder="1" applyAlignment="1" applyProtection="1">
      <alignment horizontal="center"/>
    </xf>
    <xf numFmtId="0" fontId="2" fillId="0" borderId="36" xfId="0" applyFont="1" applyFill="1" applyBorder="1" applyAlignment="1" applyProtection="1">
      <alignment horizontal="center"/>
    </xf>
    <xf numFmtId="0" fontId="2" fillId="0" borderId="13" xfId="0" applyFont="1" applyFill="1" applyBorder="1" applyAlignment="1" applyProtection="1">
      <alignment horizontal="center"/>
    </xf>
    <xf numFmtId="0" fontId="2" fillId="0" borderId="60" xfId="0" applyFont="1" applyFill="1" applyBorder="1" applyAlignment="1" applyProtection="1">
      <alignment horizontal="center"/>
    </xf>
    <xf numFmtId="0" fontId="2" fillId="0" borderId="1" xfId="0" applyFont="1" applyFill="1" applyBorder="1" applyAlignment="1" applyProtection="1">
      <alignment horizontal="center"/>
    </xf>
    <xf numFmtId="0" fontId="2" fillId="0" borderId="3" xfId="0" applyFont="1" applyFill="1" applyBorder="1" applyAlignment="1" applyProtection="1">
      <alignment horizontal="center"/>
    </xf>
    <xf numFmtId="0" fontId="2" fillId="0" borderId="10" xfId="0" applyFont="1" applyFill="1" applyBorder="1" applyAlignment="1" applyProtection="1">
      <alignment horizontal="center"/>
    </xf>
    <xf numFmtId="0" fontId="2" fillId="0" borderId="0" xfId="0" applyFont="1" applyFill="1" applyBorder="1" applyAlignment="1" applyProtection="1">
      <alignment horizontal="center"/>
    </xf>
    <xf numFmtId="0" fontId="2" fillId="0" borderId="76" xfId="0" applyFont="1" applyFill="1" applyBorder="1" applyAlignment="1" applyProtection="1">
      <alignment horizontal="center"/>
    </xf>
    <xf numFmtId="0" fontId="2" fillId="0" borderId="4" xfId="0" applyFont="1" applyFill="1" applyBorder="1" applyAlignment="1" applyProtection="1">
      <alignment horizontal="center"/>
    </xf>
    <xf numFmtId="0" fontId="2" fillId="0" borderId="77" xfId="0" applyFont="1" applyFill="1" applyBorder="1" applyAlignment="1" applyProtection="1">
      <alignment horizontal="center"/>
    </xf>
    <xf numFmtId="0" fontId="2" fillId="0" borderId="2" xfId="0" applyFont="1" applyFill="1" applyBorder="1" applyAlignment="1" applyProtection="1">
      <alignment horizontal="center"/>
    </xf>
    <xf numFmtId="0" fontId="2" fillId="0" borderId="88" xfId="0" applyFont="1" applyFill="1" applyBorder="1" applyAlignment="1" applyProtection="1">
      <alignment horizontal="center"/>
    </xf>
    <xf numFmtId="0" fontId="4" fillId="0" borderId="10" xfId="0" applyFont="1" applyBorder="1" applyAlignment="1">
      <alignment horizontal="center"/>
    </xf>
    <xf numFmtId="0" fontId="4" fillId="0" borderId="64" xfId="0" applyFont="1" applyBorder="1" applyAlignment="1">
      <alignment horizontal="center"/>
    </xf>
    <xf numFmtId="0" fontId="2" fillId="0" borderId="38" xfId="0" applyFont="1" applyBorder="1" applyAlignment="1">
      <alignment horizontal="center"/>
    </xf>
    <xf numFmtId="0" fontId="2" fillId="0" borderId="39" xfId="0" applyFont="1" applyBorder="1" applyAlignment="1">
      <alignment horizontal="center"/>
    </xf>
    <xf numFmtId="0" fontId="2" fillId="0" borderId="0" xfId="0" applyFont="1" applyBorder="1" applyAlignment="1">
      <alignment horizontal="center"/>
    </xf>
    <xf numFmtId="0" fontId="2" fillId="0" borderId="64" xfId="0" applyFont="1" applyBorder="1" applyAlignment="1">
      <alignment horizontal="center"/>
    </xf>
    <xf numFmtId="0" fontId="4" fillId="0" borderId="0" xfId="0" applyFont="1" applyBorder="1" applyAlignment="1">
      <alignment horizontal="center"/>
    </xf>
    <xf numFmtId="0" fontId="2" fillId="0" borderId="63" xfId="0" applyFont="1" applyBorder="1" applyAlignment="1">
      <alignment horizontal="center"/>
    </xf>
    <xf numFmtId="0" fontId="2" fillId="0" borderId="10"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3</xdr:col>
      <xdr:colOff>219075</xdr:colOff>
      <xdr:row>1</xdr:row>
      <xdr:rowOff>161924</xdr:rowOff>
    </xdr:from>
    <xdr:ext cx="5676900" cy="1990726"/>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3200400" y="352424"/>
          <a:ext cx="5676900" cy="1990726"/>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t>"Shall</a:t>
          </a:r>
          <a:r>
            <a:rPr lang="en-US" sz="1100" baseline="0"/>
            <a:t> the Moreland Cemetery District, of Blackfoot, Bingham County, Idaho, be authorized and empowered to levy a tax override, as permitted by Idaho Code 63-802(3), in the amount of forty-five thousand dollars ($45,000) each year, above the current year's budget to be levied during each of the next two (2) years (2020 and 2021) for a total of ninety thousand dollars ($90,000), to be used for the developement and expansion of the cemetery to include:  Installing new irrigation systems, creating new plots, building new roads, erecting new fences, and planting new grass."</a:t>
          </a:r>
        </a:p>
        <a:p>
          <a:endParaRPr lang="en-US" sz="1100" baseline="0"/>
        </a:p>
        <a:p>
          <a:r>
            <a:rPr lang="en-US" sz="1100" baseline="0"/>
            <a:t>The estimated average annual cost to the taxpayer of the proposed levy would be a tax of $27.27 per one hundred thousand dollars ($100,000) of taxable assessed value, per year, based on current conditions.</a:t>
          </a:r>
          <a:endParaRPr lang="en-US" sz="1100"/>
        </a:p>
      </xdr:txBody>
    </xdr:sp>
    <xdr:clientData/>
  </xdr:oneCellAnchor>
  <xdr:oneCellAnchor>
    <xdr:from>
      <xdr:col>3</xdr:col>
      <xdr:colOff>590550</xdr:colOff>
      <xdr:row>16</xdr:row>
      <xdr:rowOff>171450</xdr:rowOff>
    </xdr:from>
    <xdr:ext cx="5334000" cy="2503506"/>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3571875" y="3819525"/>
          <a:ext cx="5334000" cy="2503506"/>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t>"Shall the Board of Trustees of Firth School District No. 59, Bingham County, State of Idaho, be authorized to levy a supplemental levy, as permitted by law in Section 33-802(3), Idaho Code, in the amount of three hundred thousand and no/100 dollars ($300,000) per year for a period of two (2) years, commencing with the fiscal year beginning July 1, 2020 and ending June 30, 2022, for the purpose of financing all lawful expenses of maintaining and operating the District; all as provided in the Resolution adopted by the Board of Trustees on February 24, 2020?"</a:t>
          </a:r>
        </a:p>
        <a:p>
          <a:endParaRPr lang="en-US"/>
        </a:p>
        <a:p>
          <a:r>
            <a:rPr lang="en-US"/>
            <a:t> The estimated average annual cost to the taxpayer on the proposed levy is a tax of $127.36 per $100,000 of taxable assessed value, per year, based on current conditions. Currently the District collects a supplemental levy authorized in the same amount of $300,000 that costs $127.36 per $100,000 of taxable assessed value which will expire when the levy goes into effect, so the proposed levy will not change the tax per $100,000 based on current conditions.</a:t>
          </a: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5"/>
  <sheetViews>
    <sheetView tabSelected="1" workbookViewId="0">
      <selection activeCell="K9" sqref="K9"/>
    </sheetView>
  </sheetViews>
  <sheetFormatPr defaultRowHeight="15" x14ac:dyDescent="0.25"/>
  <cols>
    <col min="1" max="1" width="18.7109375" customWidth="1"/>
  </cols>
  <sheetData>
    <row r="1" spans="1:7" x14ac:dyDescent="0.25">
      <c r="A1" s="34"/>
      <c r="B1" s="173"/>
      <c r="C1" s="174"/>
      <c r="D1" s="174"/>
      <c r="E1" s="174"/>
      <c r="F1" s="174"/>
      <c r="G1" s="175"/>
    </row>
    <row r="2" spans="1:7" x14ac:dyDescent="0.25">
      <c r="A2" s="35"/>
      <c r="B2" s="176" t="s">
        <v>1</v>
      </c>
      <c r="C2" s="177"/>
      <c r="D2" s="177"/>
      <c r="E2" s="177"/>
      <c r="F2" s="177"/>
      <c r="G2" s="178"/>
    </row>
    <row r="3" spans="1:7" x14ac:dyDescent="0.25">
      <c r="A3" s="35"/>
      <c r="B3" s="37" t="s">
        <v>2</v>
      </c>
      <c r="C3" s="179" t="s">
        <v>3</v>
      </c>
      <c r="D3" s="182"/>
      <c r="E3" s="179" t="s">
        <v>4</v>
      </c>
      <c r="F3" s="180"/>
      <c r="G3" s="181"/>
    </row>
    <row r="4" spans="1:7" ht="15.75" thickBot="1" x14ac:dyDescent="0.3">
      <c r="A4" s="36"/>
      <c r="B4" s="38" t="s">
        <v>6</v>
      </c>
      <c r="C4" s="3" t="s">
        <v>6</v>
      </c>
      <c r="D4" s="3" t="s">
        <v>6</v>
      </c>
      <c r="E4" s="3" t="s">
        <v>60</v>
      </c>
      <c r="F4" s="88" t="s">
        <v>6</v>
      </c>
      <c r="G4" s="39" t="s">
        <v>6</v>
      </c>
    </row>
    <row r="5" spans="1:7" ht="81" customHeight="1" thickBot="1" x14ac:dyDescent="0.3">
      <c r="A5" s="169" t="s">
        <v>7</v>
      </c>
      <c r="B5" s="170" t="s">
        <v>8</v>
      </c>
      <c r="C5" s="171" t="s">
        <v>58</v>
      </c>
      <c r="D5" s="171" t="s">
        <v>59</v>
      </c>
      <c r="E5" s="171" t="s">
        <v>61</v>
      </c>
      <c r="F5" s="7" t="s">
        <v>62</v>
      </c>
      <c r="G5" s="7" t="s">
        <v>9</v>
      </c>
    </row>
    <row r="6" spans="1:7" ht="15.75" thickBot="1" x14ac:dyDescent="0.3">
      <c r="A6" s="168"/>
      <c r="B6" s="9"/>
      <c r="C6" s="9"/>
      <c r="D6" s="9"/>
      <c r="E6" s="9"/>
      <c r="F6" s="9"/>
      <c r="G6" s="172"/>
    </row>
    <row r="7" spans="1:7" x14ac:dyDescent="0.25">
      <c r="A7" s="31" t="s">
        <v>13</v>
      </c>
      <c r="B7" s="13">
        <v>237</v>
      </c>
      <c r="C7" s="12">
        <v>209</v>
      </c>
      <c r="D7" s="13">
        <v>53</v>
      </c>
      <c r="E7" s="13">
        <v>38</v>
      </c>
      <c r="F7" s="89">
        <v>134</v>
      </c>
      <c r="G7" s="14">
        <v>135</v>
      </c>
    </row>
    <row r="8" spans="1:7" x14ac:dyDescent="0.25">
      <c r="A8" s="32" t="s">
        <v>14</v>
      </c>
      <c r="B8" s="17">
        <v>222</v>
      </c>
      <c r="C8" s="16">
        <v>161</v>
      </c>
      <c r="D8" s="17">
        <v>73</v>
      </c>
      <c r="E8" s="17">
        <v>49</v>
      </c>
      <c r="F8" s="90">
        <v>142</v>
      </c>
      <c r="G8" s="18">
        <v>101</v>
      </c>
    </row>
    <row r="9" spans="1:7" x14ac:dyDescent="0.25">
      <c r="A9" s="32" t="s">
        <v>15</v>
      </c>
      <c r="B9" s="17">
        <v>219</v>
      </c>
      <c r="C9" s="16">
        <v>202</v>
      </c>
      <c r="D9" s="17">
        <v>45</v>
      </c>
      <c r="E9" s="17">
        <v>49</v>
      </c>
      <c r="F9" s="90">
        <v>140</v>
      </c>
      <c r="G9" s="18">
        <v>111</v>
      </c>
    </row>
    <row r="10" spans="1:7" x14ac:dyDescent="0.25">
      <c r="A10" s="32" t="s">
        <v>16</v>
      </c>
      <c r="B10" s="17">
        <v>227</v>
      </c>
      <c r="C10" s="16">
        <v>189</v>
      </c>
      <c r="D10" s="17">
        <v>54</v>
      </c>
      <c r="E10" s="17">
        <v>34</v>
      </c>
      <c r="F10" s="90">
        <v>161</v>
      </c>
      <c r="G10" s="18">
        <v>89</v>
      </c>
    </row>
    <row r="11" spans="1:7" x14ac:dyDescent="0.25">
      <c r="A11" s="32" t="s">
        <v>17</v>
      </c>
      <c r="B11" s="17">
        <v>215</v>
      </c>
      <c r="C11" s="16">
        <v>172</v>
      </c>
      <c r="D11" s="17">
        <v>53</v>
      </c>
      <c r="E11" s="17">
        <v>78</v>
      </c>
      <c r="F11" s="90">
        <v>144</v>
      </c>
      <c r="G11" s="18">
        <v>91</v>
      </c>
    </row>
    <row r="12" spans="1:7" x14ac:dyDescent="0.25">
      <c r="A12" s="32" t="s">
        <v>18</v>
      </c>
      <c r="B12" s="17">
        <v>303</v>
      </c>
      <c r="C12" s="16">
        <v>268</v>
      </c>
      <c r="D12" s="17">
        <v>60</v>
      </c>
      <c r="E12" s="17">
        <v>60</v>
      </c>
      <c r="F12" s="90">
        <v>214</v>
      </c>
      <c r="G12" s="18">
        <v>121</v>
      </c>
    </row>
    <row r="13" spans="1:7" x14ac:dyDescent="0.25">
      <c r="A13" s="32" t="s">
        <v>19</v>
      </c>
      <c r="B13" s="17">
        <v>396</v>
      </c>
      <c r="C13" s="16">
        <v>313</v>
      </c>
      <c r="D13" s="17">
        <v>116</v>
      </c>
      <c r="E13" s="17">
        <v>23</v>
      </c>
      <c r="F13" s="90">
        <v>210</v>
      </c>
      <c r="G13" s="18">
        <v>251</v>
      </c>
    </row>
    <row r="14" spans="1:7" x14ac:dyDescent="0.25">
      <c r="A14" s="32" t="s">
        <v>20</v>
      </c>
      <c r="B14" s="17">
        <v>348</v>
      </c>
      <c r="C14" s="16">
        <v>249</v>
      </c>
      <c r="D14" s="17">
        <v>117</v>
      </c>
      <c r="E14" s="17">
        <v>28</v>
      </c>
      <c r="F14" s="90">
        <v>136</v>
      </c>
      <c r="G14" s="18">
        <v>247</v>
      </c>
    </row>
    <row r="15" spans="1:7" x14ac:dyDescent="0.25">
      <c r="A15" s="32" t="s">
        <v>21</v>
      </c>
      <c r="B15" s="17">
        <v>305</v>
      </c>
      <c r="C15" s="16">
        <v>271</v>
      </c>
      <c r="D15" s="17">
        <v>63</v>
      </c>
      <c r="E15" s="17">
        <v>24</v>
      </c>
      <c r="F15" s="90">
        <v>169</v>
      </c>
      <c r="G15" s="18">
        <v>183</v>
      </c>
    </row>
    <row r="16" spans="1:7" x14ac:dyDescent="0.25">
      <c r="A16" s="32" t="s">
        <v>22</v>
      </c>
      <c r="B16" s="17">
        <v>210</v>
      </c>
      <c r="C16" s="16">
        <v>157</v>
      </c>
      <c r="D16" s="17">
        <v>66</v>
      </c>
      <c r="E16" s="17">
        <v>28</v>
      </c>
      <c r="F16" s="90">
        <v>62</v>
      </c>
      <c r="G16" s="18">
        <v>184</v>
      </c>
    </row>
    <row r="17" spans="1:7" x14ac:dyDescent="0.25">
      <c r="A17" s="32" t="s">
        <v>23</v>
      </c>
      <c r="B17" s="17">
        <v>174</v>
      </c>
      <c r="C17" s="16">
        <v>136</v>
      </c>
      <c r="D17" s="17">
        <v>50</v>
      </c>
      <c r="E17" s="17">
        <v>18</v>
      </c>
      <c r="F17" s="90">
        <v>116</v>
      </c>
      <c r="G17" s="18">
        <v>78</v>
      </c>
    </row>
    <row r="18" spans="1:7" x14ac:dyDescent="0.25">
      <c r="A18" s="32" t="s">
        <v>24</v>
      </c>
      <c r="B18" s="17">
        <v>317</v>
      </c>
      <c r="C18" s="16">
        <v>267</v>
      </c>
      <c r="D18" s="17">
        <v>79</v>
      </c>
      <c r="E18" s="17">
        <v>13</v>
      </c>
      <c r="F18" s="90">
        <v>231</v>
      </c>
      <c r="G18" s="18">
        <v>139</v>
      </c>
    </row>
    <row r="19" spans="1:7" x14ac:dyDescent="0.25">
      <c r="A19" s="32" t="s">
        <v>25</v>
      </c>
      <c r="B19" s="17">
        <v>235</v>
      </c>
      <c r="C19" s="16">
        <v>175</v>
      </c>
      <c r="D19" s="17">
        <v>69</v>
      </c>
      <c r="E19" s="17">
        <v>37</v>
      </c>
      <c r="F19" s="90">
        <v>79</v>
      </c>
      <c r="G19" s="18">
        <v>179</v>
      </c>
    </row>
    <row r="20" spans="1:7" x14ac:dyDescent="0.25">
      <c r="A20" s="32" t="s">
        <v>26</v>
      </c>
      <c r="B20" s="17">
        <v>308</v>
      </c>
      <c r="C20" s="16">
        <v>244</v>
      </c>
      <c r="D20" s="17">
        <v>79</v>
      </c>
      <c r="E20" s="17">
        <v>37</v>
      </c>
      <c r="F20" s="90">
        <v>99</v>
      </c>
      <c r="G20" s="18">
        <v>248</v>
      </c>
    </row>
    <row r="21" spans="1:7" x14ac:dyDescent="0.25">
      <c r="A21" s="32" t="s">
        <v>27</v>
      </c>
      <c r="B21" s="17">
        <v>179</v>
      </c>
      <c r="C21" s="16">
        <v>109</v>
      </c>
      <c r="D21" s="17">
        <v>69</v>
      </c>
      <c r="E21" s="17">
        <v>25</v>
      </c>
      <c r="F21" s="90">
        <v>61</v>
      </c>
      <c r="G21" s="18">
        <v>131</v>
      </c>
    </row>
    <row r="22" spans="1:7" x14ac:dyDescent="0.25">
      <c r="A22" s="32" t="s">
        <v>28</v>
      </c>
      <c r="B22" s="17">
        <v>107</v>
      </c>
      <c r="C22" s="16">
        <v>65</v>
      </c>
      <c r="D22" s="17">
        <v>42</v>
      </c>
      <c r="E22" s="17">
        <v>11</v>
      </c>
      <c r="F22" s="90">
        <v>41</v>
      </c>
      <c r="G22" s="18">
        <v>69</v>
      </c>
    </row>
    <row r="23" spans="1:7" x14ac:dyDescent="0.25">
      <c r="A23" s="32" t="s">
        <v>29</v>
      </c>
      <c r="B23" s="17">
        <v>257</v>
      </c>
      <c r="C23" s="16">
        <v>216</v>
      </c>
      <c r="D23" s="17">
        <v>56</v>
      </c>
      <c r="E23" s="17">
        <v>26</v>
      </c>
      <c r="F23" s="90">
        <v>173</v>
      </c>
      <c r="G23" s="18">
        <v>112</v>
      </c>
    </row>
    <row r="24" spans="1:7" x14ac:dyDescent="0.25">
      <c r="A24" s="32" t="s">
        <v>30</v>
      </c>
      <c r="B24" s="17">
        <v>223</v>
      </c>
      <c r="C24" s="16">
        <v>136</v>
      </c>
      <c r="D24" s="17">
        <v>87</v>
      </c>
      <c r="E24" s="17">
        <v>24</v>
      </c>
      <c r="F24" s="90">
        <v>154</v>
      </c>
      <c r="G24" s="18">
        <v>89</v>
      </c>
    </row>
    <row r="25" spans="1:7" x14ac:dyDescent="0.25">
      <c r="A25" s="32" t="s">
        <v>31</v>
      </c>
      <c r="B25" s="17">
        <v>132</v>
      </c>
      <c r="C25" s="16">
        <v>107</v>
      </c>
      <c r="D25" s="17">
        <v>41</v>
      </c>
      <c r="E25" s="17">
        <v>22</v>
      </c>
      <c r="F25" s="90">
        <v>92</v>
      </c>
      <c r="G25" s="18">
        <v>62</v>
      </c>
    </row>
    <row r="26" spans="1:7" x14ac:dyDescent="0.25">
      <c r="A26" s="32" t="s">
        <v>32</v>
      </c>
      <c r="B26" s="17">
        <v>18</v>
      </c>
      <c r="C26" s="16">
        <v>7</v>
      </c>
      <c r="D26" s="17">
        <v>15</v>
      </c>
      <c r="E26" s="17">
        <v>65</v>
      </c>
      <c r="F26" s="90">
        <v>6</v>
      </c>
      <c r="G26" s="18">
        <v>16</v>
      </c>
    </row>
    <row r="27" spans="1:7" x14ac:dyDescent="0.25">
      <c r="A27" s="32" t="s">
        <v>33</v>
      </c>
      <c r="B27" s="17">
        <v>330</v>
      </c>
      <c r="C27" s="16">
        <v>280</v>
      </c>
      <c r="D27" s="17">
        <v>68</v>
      </c>
      <c r="E27" s="17">
        <v>31</v>
      </c>
      <c r="F27" s="90">
        <v>102</v>
      </c>
      <c r="G27" s="18">
        <v>266</v>
      </c>
    </row>
    <row r="28" spans="1:7" x14ac:dyDescent="0.25">
      <c r="A28" s="32" t="s">
        <v>34</v>
      </c>
      <c r="B28" s="17">
        <v>324</v>
      </c>
      <c r="C28" s="16">
        <v>264</v>
      </c>
      <c r="D28" s="17">
        <v>68</v>
      </c>
      <c r="E28" s="17">
        <v>22</v>
      </c>
      <c r="F28" s="90">
        <v>159</v>
      </c>
      <c r="G28" s="18">
        <v>187</v>
      </c>
    </row>
    <row r="29" spans="1:7" x14ac:dyDescent="0.25">
      <c r="A29" s="32" t="s">
        <v>35</v>
      </c>
      <c r="B29" s="17">
        <v>184</v>
      </c>
      <c r="C29" s="16">
        <v>147</v>
      </c>
      <c r="D29" s="17">
        <v>53</v>
      </c>
      <c r="E29" s="17">
        <v>14</v>
      </c>
      <c r="F29" s="90">
        <v>103</v>
      </c>
      <c r="G29" s="18">
        <v>100</v>
      </c>
    </row>
    <row r="30" spans="1:7" x14ac:dyDescent="0.25">
      <c r="A30" s="32" t="s">
        <v>36</v>
      </c>
      <c r="B30" s="17">
        <v>255</v>
      </c>
      <c r="C30" s="16">
        <v>194</v>
      </c>
      <c r="D30" s="17">
        <v>65</v>
      </c>
      <c r="E30" s="17">
        <v>18</v>
      </c>
      <c r="F30" s="90">
        <v>139</v>
      </c>
      <c r="G30" s="18">
        <v>145</v>
      </c>
    </row>
    <row r="31" spans="1:7" x14ac:dyDescent="0.25">
      <c r="A31" s="32" t="s">
        <v>37</v>
      </c>
      <c r="B31" s="17">
        <v>239</v>
      </c>
      <c r="C31" s="16">
        <v>163</v>
      </c>
      <c r="D31" s="17">
        <v>102</v>
      </c>
      <c r="E31" s="17">
        <v>17</v>
      </c>
      <c r="F31" s="90">
        <v>136</v>
      </c>
      <c r="G31" s="18">
        <v>151</v>
      </c>
    </row>
    <row r="32" spans="1:7" x14ac:dyDescent="0.25">
      <c r="A32" s="32" t="s">
        <v>38</v>
      </c>
      <c r="B32" s="21">
        <v>6</v>
      </c>
      <c r="C32" s="22">
        <v>4</v>
      </c>
      <c r="D32" s="21">
        <v>3</v>
      </c>
      <c r="E32" s="21">
        <v>2</v>
      </c>
      <c r="F32" s="91">
        <v>1</v>
      </c>
      <c r="G32" s="23">
        <v>6</v>
      </c>
    </row>
    <row r="33" spans="1:7" x14ac:dyDescent="0.25">
      <c r="A33" s="32" t="s">
        <v>39</v>
      </c>
      <c r="B33" s="21">
        <v>0</v>
      </c>
      <c r="C33" s="22">
        <v>0</v>
      </c>
      <c r="D33" s="21">
        <v>0</v>
      </c>
      <c r="E33" s="21">
        <v>0</v>
      </c>
      <c r="F33" s="91">
        <v>0</v>
      </c>
      <c r="G33" s="23">
        <v>0</v>
      </c>
    </row>
    <row r="34" spans="1:7" x14ac:dyDescent="0.25">
      <c r="A34" s="32" t="s">
        <v>40</v>
      </c>
      <c r="B34" s="26">
        <v>1</v>
      </c>
      <c r="C34" s="25">
        <v>0</v>
      </c>
      <c r="D34" s="26">
        <v>1</v>
      </c>
      <c r="E34" s="26">
        <v>0</v>
      </c>
      <c r="F34" s="92">
        <v>1</v>
      </c>
      <c r="G34" s="27">
        <v>0</v>
      </c>
    </row>
    <row r="35" spans="1:7" ht="15.75" thickBot="1" x14ac:dyDescent="0.3">
      <c r="A35" s="33" t="s">
        <v>41</v>
      </c>
      <c r="B35" s="30">
        <f t="shared" ref="B35:G35" si="0">SUM(B7:B34)</f>
        <v>5971</v>
      </c>
      <c r="C35" s="30">
        <f t="shared" si="0"/>
        <v>4705</v>
      </c>
      <c r="D35" s="30">
        <f t="shared" si="0"/>
        <v>1647</v>
      </c>
      <c r="E35" s="30">
        <f t="shared" si="0"/>
        <v>793</v>
      </c>
      <c r="F35" s="30">
        <f t="shared" si="0"/>
        <v>3205</v>
      </c>
      <c r="G35" s="30">
        <f t="shared" si="0"/>
        <v>3491</v>
      </c>
    </row>
  </sheetData>
  <mergeCells count="4">
    <mergeCell ref="B1:G1"/>
    <mergeCell ref="B2:G2"/>
    <mergeCell ref="E3:G3"/>
    <mergeCell ref="C3:D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workbookViewId="0">
      <selection activeCell="J19" sqref="J19"/>
    </sheetView>
  </sheetViews>
  <sheetFormatPr defaultRowHeight="15" x14ac:dyDescent="0.25"/>
  <cols>
    <col min="1" max="1" width="16.85546875" customWidth="1"/>
    <col min="2" max="3" width="10.7109375" customWidth="1"/>
    <col min="5" max="5" width="10.7109375" customWidth="1"/>
    <col min="6" max="6" width="12.7109375" customWidth="1"/>
  </cols>
  <sheetData>
    <row r="1" spans="1:6" x14ac:dyDescent="0.25">
      <c r="A1" s="152"/>
      <c r="B1" s="183" t="s">
        <v>0</v>
      </c>
      <c r="C1" s="183"/>
      <c r="D1" s="183"/>
      <c r="E1" s="4"/>
      <c r="F1" s="156" t="s">
        <v>12</v>
      </c>
    </row>
    <row r="2" spans="1:6" x14ac:dyDescent="0.25">
      <c r="A2" s="153"/>
      <c r="B2" s="177"/>
      <c r="C2" s="177"/>
      <c r="D2" s="177"/>
      <c r="E2" s="5" t="s">
        <v>12</v>
      </c>
      <c r="F2" s="117" t="s">
        <v>69</v>
      </c>
    </row>
    <row r="3" spans="1:6" x14ac:dyDescent="0.25">
      <c r="A3" s="2"/>
      <c r="B3" s="180" t="s">
        <v>5</v>
      </c>
      <c r="C3" s="182"/>
      <c r="D3" s="103" t="s">
        <v>64</v>
      </c>
      <c r="E3" s="5" t="s">
        <v>66</v>
      </c>
      <c r="F3" s="157" t="s">
        <v>70</v>
      </c>
    </row>
    <row r="4" spans="1:6" ht="15.75" thickBot="1" x14ac:dyDescent="0.3">
      <c r="A4" s="119"/>
      <c r="B4" s="151" t="s">
        <v>6</v>
      </c>
      <c r="C4" s="3" t="s">
        <v>6</v>
      </c>
      <c r="D4" s="3" t="s">
        <v>6</v>
      </c>
      <c r="E4" s="6" t="s">
        <v>6</v>
      </c>
      <c r="F4" s="6" t="s">
        <v>6</v>
      </c>
    </row>
    <row r="5" spans="1:6" ht="63.75" customHeight="1" thickBot="1" x14ac:dyDescent="0.3">
      <c r="A5" s="155" t="s">
        <v>7</v>
      </c>
      <c r="B5" s="40" t="s">
        <v>63</v>
      </c>
      <c r="C5" s="41" t="s">
        <v>10</v>
      </c>
      <c r="D5" s="41" t="s">
        <v>65</v>
      </c>
      <c r="E5" s="7" t="s">
        <v>67</v>
      </c>
      <c r="F5" s="7" t="s">
        <v>68</v>
      </c>
    </row>
    <row r="6" spans="1:6" ht="15.75" thickBot="1" x14ac:dyDescent="0.3">
      <c r="A6" s="158"/>
      <c r="B6" s="9"/>
      <c r="C6" s="9"/>
      <c r="D6" s="9"/>
      <c r="E6" s="150"/>
      <c r="F6" s="159"/>
    </row>
    <row r="7" spans="1:6" x14ac:dyDescent="0.25">
      <c r="A7" s="10" t="s">
        <v>13</v>
      </c>
      <c r="B7" s="11">
        <v>83</v>
      </c>
      <c r="C7" s="15">
        <v>178</v>
      </c>
      <c r="D7" s="13">
        <v>224</v>
      </c>
      <c r="E7" s="43">
        <v>236</v>
      </c>
      <c r="F7" s="43">
        <v>230</v>
      </c>
    </row>
    <row r="8" spans="1:6" x14ac:dyDescent="0.25">
      <c r="A8" s="10" t="s">
        <v>14</v>
      </c>
      <c r="B8" s="19">
        <v>97</v>
      </c>
      <c r="C8" s="20">
        <v>143</v>
      </c>
      <c r="D8" s="21">
        <v>217</v>
      </c>
      <c r="E8" s="43">
        <v>220</v>
      </c>
      <c r="F8" s="43">
        <v>217</v>
      </c>
    </row>
    <row r="9" spans="1:6" x14ac:dyDescent="0.25">
      <c r="A9" s="10" t="s">
        <v>15</v>
      </c>
      <c r="B9" s="19">
        <v>102</v>
      </c>
      <c r="C9" s="20">
        <v>135</v>
      </c>
      <c r="D9" s="21">
        <v>207</v>
      </c>
      <c r="E9" s="43">
        <v>212</v>
      </c>
      <c r="F9" s="43">
        <v>212</v>
      </c>
    </row>
    <row r="10" spans="1:6" x14ac:dyDescent="0.25">
      <c r="A10" s="10" t="s">
        <v>16</v>
      </c>
      <c r="B10" s="19">
        <v>70</v>
      </c>
      <c r="C10" s="20">
        <v>179</v>
      </c>
      <c r="D10" s="21">
        <v>233</v>
      </c>
      <c r="E10" s="43">
        <v>236</v>
      </c>
      <c r="F10" s="43">
        <v>227</v>
      </c>
    </row>
    <row r="11" spans="1:6" x14ac:dyDescent="0.25">
      <c r="A11" s="10" t="s">
        <v>17</v>
      </c>
      <c r="B11" s="19">
        <v>74</v>
      </c>
      <c r="C11" s="20">
        <v>155</v>
      </c>
      <c r="D11" s="21">
        <v>212</v>
      </c>
      <c r="E11" s="43">
        <v>214</v>
      </c>
      <c r="F11" s="43">
        <v>212</v>
      </c>
    </row>
    <row r="12" spans="1:6" x14ac:dyDescent="0.25">
      <c r="A12" s="10" t="s">
        <v>18</v>
      </c>
      <c r="B12" s="19">
        <v>111</v>
      </c>
      <c r="C12" s="20">
        <v>209</v>
      </c>
      <c r="D12" s="21">
        <v>299</v>
      </c>
      <c r="E12" s="43">
        <v>312</v>
      </c>
      <c r="F12" s="43">
        <v>301</v>
      </c>
    </row>
    <row r="13" spans="1:6" x14ac:dyDescent="0.25">
      <c r="A13" s="10" t="s">
        <v>19</v>
      </c>
      <c r="B13" s="19">
        <v>332</v>
      </c>
      <c r="C13" s="20">
        <v>130</v>
      </c>
      <c r="D13" s="21">
        <v>404</v>
      </c>
      <c r="E13" s="43">
        <v>421</v>
      </c>
      <c r="F13" s="43">
        <v>415</v>
      </c>
    </row>
    <row r="14" spans="1:6" x14ac:dyDescent="0.25">
      <c r="A14" s="10" t="s">
        <v>20</v>
      </c>
      <c r="B14" s="19">
        <v>213</v>
      </c>
      <c r="C14" s="20">
        <v>175</v>
      </c>
      <c r="D14" s="21">
        <v>342</v>
      </c>
      <c r="E14" s="43">
        <v>359</v>
      </c>
      <c r="F14" s="43">
        <v>350</v>
      </c>
    </row>
    <row r="15" spans="1:6" x14ac:dyDescent="0.25">
      <c r="A15" s="10" t="s">
        <v>21</v>
      </c>
      <c r="B15" s="19">
        <v>164</v>
      </c>
      <c r="C15" s="20">
        <v>169</v>
      </c>
      <c r="D15" s="21">
        <v>295</v>
      </c>
      <c r="E15" s="43">
        <v>315</v>
      </c>
      <c r="F15" s="43">
        <v>305</v>
      </c>
    </row>
    <row r="16" spans="1:6" x14ac:dyDescent="0.25">
      <c r="A16" s="10" t="s">
        <v>22</v>
      </c>
      <c r="B16" s="19">
        <v>131</v>
      </c>
      <c r="C16" s="20">
        <v>102</v>
      </c>
      <c r="D16" s="21">
        <v>212</v>
      </c>
      <c r="E16" s="43">
        <v>218</v>
      </c>
      <c r="F16" s="43">
        <v>218</v>
      </c>
    </row>
    <row r="17" spans="1:6" x14ac:dyDescent="0.25">
      <c r="A17" s="10" t="s">
        <v>23</v>
      </c>
      <c r="B17" s="19">
        <v>68</v>
      </c>
      <c r="C17" s="20">
        <v>126</v>
      </c>
      <c r="D17" s="21">
        <v>171</v>
      </c>
      <c r="E17" s="43">
        <v>180</v>
      </c>
      <c r="F17" s="43">
        <v>172</v>
      </c>
    </row>
    <row r="18" spans="1:6" x14ac:dyDescent="0.25">
      <c r="A18" s="10" t="s">
        <v>24</v>
      </c>
      <c r="B18" s="19">
        <v>134</v>
      </c>
      <c r="C18" s="20">
        <v>233</v>
      </c>
      <c r="D18" s="21">
        <v>320</v>
      </c>
      <c r="E18" s="43">
        <v>340</v>
      </c>
      <c r="F18" s="43">
        <v>327</v>
      </c>
    </row>
    <row r="19" spans="1:6" x14ac:dyDescent="0.25">
      <c r="A19" s="10" t="s">
        <v>25</v>
      </c>
      <c r="B19" s="19">
        <v>132</v>
      </c>
      <c r="C19" s="20">
        <v>115</v>
      </c>
      <c r="D19" s="21">
        <v>236</v>
      </c>
      <c r="E19" s="43">
        <v>239</v>
      </c>
      <c r="F19" s="43">
        <v>238</v>
      </c>
    </row>
    <row r="20" spans="1:6" x14ac:dyDescent="0.25">
      <c r="A20" s="10" t="s">
        <v>26</v>
      </c>
      <c r="B20" s="19">
        <v>197</v>
      </c>
      <c r="C20" s="20">
        <v>138</v>
      </c>
      <c r="D20" s="21">
        <v>305</v>
      </c>
      <c r="E20" s="43">
        <v>315</v>
      </c>
      <c r="F20" s="43">
        <v>315</v>
      </c>
    </row>
    <row r="21" spans="1:6" x14ac:dyDescent="0.25">
      <c r="A21" s="10" t="s">
        <v>27</v>
      </c>
      <c r="B21" s="19">
        <v>58</v>
      </c>
      <c r="C21" s="20">
        <v>130</v>
      </c>
      <c r="D21" s="21">
        <v>177</v>
      </c>
      <c r="E21" s="43">
        <v>179</v>
      </c>
      <c r="F21" s="43">
        <v>177</v>
      </c>
    </row>
    <row r="22" spans="1:6" x14ac:dyDescent="0.25">
      <c r="A22" s="10" t="s">
        <v>28</v>
      </c>
      <c r="B22" s="19">
        <v>47</v>
      </c>
      <c r="C22" s="20">
        <v>62</v>
      </c>
      <c r="D22" s="21">
        <v>106</v>
      </c>
      <c r="E22" s="43">
        <v>105</v>
      </c>
      <c r="F22" s="43">
        <v>103</v>
      </c>
    </row>
    <row r="23" spans="1:6" x14ac:dyDescent="0.25">
      <c r="A23" s="10" t="s">
        <v>29</v>
      </c>
      <c r="B23" s="19">
        <v>94</v>
      </c>
      <c r="C23" s="20">
        <v>184</v>
      </c>
      <c r="D23" s="21">
        <v>254</v>
      </c>
      <c r="E23" s="43">
        <v>262</v>
      </c>
      <c r="F23" s="43">
        <v>255</v>
      </c>
    </row>
    <row r="24" spans="1:6" x14ac:dyDescent="0.25">
      <c r="A24" s="10" t="s">
        <v>30</v>
      </c>
      <c r="B24" s="19">
        <v>73</v>
      </c>
      <c r="C24" s="20">
        <v>164</v>
      </c>
      <c r="D24" s="21">
        <v>221</v>
      </c>
      <c r="E24" s="43">
        <v>229</v>
      </c>
      <c r="F24" s="43">
        <v>221</v>
      </c>
    </row>
    <row r="25" spans="1:6" x14ac:dyDescent="0.25">
      <c r="A25" s="10" t="s">
        <v>31</v>
      </c>
      <c r="B25" s="19">
        <v>68</v>
      </c>
      <c r="C25" s="20">
        <v>80</v>
      </c>
      <c r="D25" s="21">
        <v>129</v>
      </c>
      <c r="E25" s="43">
        <v>133</v>
      </c>
      <c r="F25" s="43">
        <v>136</v>
      </c>
    </row>
    <row r="26" spans="1:6" x14ac:dyDescent="0.25">
      <c r="A26" s="10" t="s">
        <v>32</v>
      </c>
      <c r="B26" s="19">
        <v>9</v>
      </c>
      <c r="C26" s="20">
        <v>13</v>
      </c>
      <c r="D26" s="21">
        <v>16</v>
      </c>
      <c r="E26" s="43">
        <v>22</v>
      </c>
      <c r="F26" s="43">
        <v>19</v>
      </c>
    </row>
    <row r="27" spans="1:6" x14ac:dyDescent="0.25">
      <c r="A27" s="10" t="s">
        <v>33</v>
      </c>
      <c r="B27" s="19">
        <v>184</v>
      </c>
      <c r="C27" s="20">
        <v>176</v>
      </c>
      <c r="D27" s="21">
        <v>324</v>
      </c>
      <c r="E27" s="43">
        <v>330</v>
      </c>
      <c r="F27" s="43">
        <v>332</v>
      </c>
    </row>
    <row r="28" spans="1:6" x14ac:dyDescent="0.25">
      <c r="A28" s="10" t="s">
        <v>34</v>
      </c>
      <c r="B28" s="19">
        <v>111</v>
      </c>
      <c r="C28" s="20">
        <v>230</v>
      </c>
      <c r="D28" s="21">
        <v>325</v>
      </c>
      <c r="E28" s="43">
        <v>334</v>
      </c>
      <c r="F28" s="43">
        <v>325</v>
      </c>
    </row>
    <row r="29" spans="1:6" x14ac:dyDescent="0.25">
      <c r="A29" s="10" t="s">
        <v>35</v>
      </c>
      <c r="B29" s="19">
        <v>84</v>
      </c>
      <c r="C29" s="20">
        <v>120</v>
      </c>
      <c r="D29" s="21">
        <v>179</v>
      </c>
      <c r="E29" s="43">
        <v>183</v>
      </c>
      <c r="F29" s="43">
        <v>187</v>
      </c>
    </row>
    <row r="30" spans="1:6" x14ac:dyDescent="0.25">
      <c r="A30" s="10" t="s">
        <v>36</v>
      </c>
      <c r="B30" s="19">
        <v>87</v>
      </c>
      <c r="C30" s="20">
        <v>190</v>
      </c>
      <c r="D30" s="21">
        <v>253</v>
      </c>
      <c r="E30" s="43">
        <v>265</v>
      </c>
      <c r="F30" s="43">
        <v>257</v>
      </c>
    </row>
    <row r="31" spans="1:6" x14ac:dyDescent="0.25">
      <c r="A31" s="10" t="s">
        <v>37</v>
      </c>
      <c r="B31" s="19">
        <v>108</v>
      </c>
      <c r="C31" s="20">
        <v>170</v>
      </c>
      <c r="D31" s="21">
        <v>250</v>
      </c>
      <c r="E31" s="43">
        <v>263</v>
      </c>
      <c r="F31" s="43">
        <v>253</v>
      </c>
    </row>
    <row r="32" spans="1:6" x14ac:dyDescent="0.25">
      <c r="A32" s="10" t="s">
        <v>38</v>
      </c>
      <c r="B32" s="19">
        <v>2</v>
      </c>
      <c r="C32" s="20">
        <v>5</v>
      </c>
      <c r="D32" s="21">
        <v>6</v>
      </c>
      <c r="E32" s="43">
        <v>7</v>
      </c>
      <c r="F32" s="43">
        <v>4</v>
      </c>
    </row>
    <row r="33" spans="1:6" x14ac:dyDescent="0.25">
      <c r="A33" s="10" t="s">
        <v>39</v>
      </c>
      <c r="B33" s="19">
        <v>0</v>
      </c>
      <c r="C33" s="20">
        <v>0</v>
      </c>
      <c r="D33" s="21">
        <v>0</v>
      </c>
      <c r="E33" s="43">
        <v>0</v>
      </c>
      <c r="F33" s="43">
        <v>0</v>
      </c>
    </row>
    <row r="34" spans="1:6" x14ac:dyDescent="0.25">
      <c r="A34" s="10" t="s">
        <v>40</v>
      </c>
      <c r="B34" s="24">
        <v>1</v>
      </c>
      <c r="C34" s="28">
        <v>0</v>
      </c>
      <c r="D34" s="26">
        <v>1</v>
      </c>
      <c r="E34" s="43">
        <v>1</v>
      </c>
      <c r="F34" s="43">
        <v>1</v>
      </c>
    </row>
    <row r="35" spans="1:6" x14ac:dyDescent="0.25">
      <c r="A35" s="29" t="s">
        <v>41</v>
      </c>
      <c r="B35" s="30">
        <f>SUM(B7:B34)</f>
        <v>2834</v>
      </c>
      <c r="C35" s="30">
        <f>SUM(C7:C34)</f>
        <v>3711</v>
      </c>
      <c r="D35" s="30">
        <f>SUM(D7:D34)</f>
        <v>5918</v>
      </c>
      <c r="E35" s="44">
        <f>SUM(E7:E34)</f>
        <v>6130</v>
      </c>
      <c r="F35" s="44">
        <f>SUM(F7:F34)</f>
        <v>6009</v>
      </c>
    </row>
  </sheetData>
  <mergeCells count="2">
    <mergeCell ref="B1:D2"/>
    <mergeCell ref="B3:C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E60"/>
  <sheetViews>
    <sheetView workbookViewId="0">
      <selection activeCell="I4" sqref="I4"/>
    </sheetView>
  </sheetViews>
  <sheetFormatPr defaultRowHeight="15" x14ac:dyDescent="0.25"/>
  <cols>
    <col min="2" max="2" width="14.140625" customWidth="1"/>
    <col min="3" max="4" width="18.28515625" customWidth="1"/>
    <col min="5" max="5" width="13.28515625" customWidth="1"/>
  </cols>
  <sheetData>
    <row r="1" spans="2:5" x14ac:dyDescent="0.25">
      <c r="B1" s="179" t="s">
        <v>42</v>
      </c>
      <c r="C1" s="180"/>
      <c r="D1" s="180"/>
    </row>
    <row r="2" spans="2:5" ht="33.75" thickBot="1" x14ac:dyDescent="0.35">
      <c r="B2" s="45" t="s">
        <v>43</v>
      </c>
      <c r="C2" s="46" t="s">
        <v>44</v>
      </c>
      <c r="D2" s="46" t="s">
        <v>45</v>
      </c>
      <c r="E2" s="127" t="s">
        <v>103</v>
      </c>
    </row>
    <row r="3" spans="2:5" ht="15.75" thickBot="1" x14ac:dyDescent="0.3">
      <c r="B3" s="8"/>
      <c r="C3" s="42"/>
      <c r="D3" s="130"/>
      <c r="E3" s="132"/>
    </row>
    <row r="4" spans="2:5" x14ac:dyDescent="0.25">
      <c r="B4" s="47">
        <v>1</v>
      </c>
      <c r="C4" s="48" t="s">
        <v>46</v>
      </c>
      <c r="D4" s="128" t="s">
        <v>71</v>
      </c>
      <c r="E4" s="131">
        <v>232</v>
      </c>
    </row>
    <row r="5" spans="2:5" x14ac:dyDescent="0.25">
      <c r="B5" s="47"/>
      <c r="C5" s="48" t="s">
        <v>72</v>
      </c>
      <c r="D5" s="49" t="s">
        <v>73</v>
      </c>
      <c r="E5" s="129"/>
    </row>
    <row r="6" spans="2:5" x14ac:dyDescent="0.25">
      <c r="B6" s="50">
        <v>2</v>
      </c>
      <c r="C6" s="48" t="s">
        <v>46</v>
      </c>
      <c r="D6" s="51" t="s">
        <v>74</v>
      </c>
      <c r="E6" s="129">
        <v>225</v>
      </c>
    </row>
    <row r="7" spans="2:5" x14ac:dyDescent="0.25">
      <c r="B7" s="50"/>
      <c r="C7" s="48" t="s">
        <v>75</v>
      </c>
      <c r="D7" s="51" t="s">
        <v>73</v>
      </c>
      <c r="E7" s="129"/>
    </row>
    <row r="8" spans="2:5" x14ac:dyDescent="0.25">
      <c r="B8" s="52">
        <v>3</v>
      </c>
      <c r="C8" s="48" t="s">
        <v>46</v>
      </c>
      <c r="D8" s="51" t="s">
        <v>76</v>
      </c>
      <c r="E8" s="129">
        <v>203</v>
      </c>
    </row>
    <row r="9" spans="2:5" x14ac:dyDescent="0.25">
      <c r="B9" s="52"/>
      <c r="C9" s="48" t="s">
        <v>72</v>
      </c>
      <c r="D9" s="51" t="s">
        <v>73</v>
      </c>
      <c r="E9" s="129"/>
    </row>
    <row r="10" spans="2:5" x14ac:dyDescent="0.25">
      <c r="B10" s="52">
        <v>4</v>
      </c>
      <c r="C10" s="48" t="s">
        <v>46</v>
      </c>
      <c r="D10" s="51" t="s">
        <v>77</v>
      </c>
      <c r="E10" s="129">
        <v>221</v>
      </c>
    </row>
    <row r="11" spans="2:5" x14ac:dyDescent="0.25">
      <c r="B11" s="52"/>
      <c r="C11" s="48" t="s">
        <v>72</v>
      </c>
      <c r="D11" s="51" t="s">
        <v>73</v>
      </c>
      <c r="E11" s="129"/>
    </row>
    <row r="12" spans="2:5" x14ac:dyDescent="0.25">
      <c r="B12" s="52">
        <v>5</v>
      </c>
      <c r="C12" s="48" t="s">
        <v>46</v>
      </c>
      <c r="D12" s="51" t="s">
        <v>47</v>
      </c>
      <c r="E12" s="129">
        <v>207</v>
      </c>
    </row>
    <row r="13" spans="2:5" x14ac:dyDescent="0.25">
      <c r="B13" s="52"/>
      <c r="C13" s="93" t="s">
        <v>72</v>
      </c>
      <c r="D13" s="51" t="s">
        <v>73</v>
      </c>
      <c r="E13" s="129"/>
    </row>
    <row r="14" spans="2:5" x14ac:dyDescent="0.25">
      <c r="B14" s="53">
        <v>6</v>
      </c>
      <c r="C14" s="48" t="s">
        <v>46</v>
      </c>
      <c r="D14" s="51" t="s">
        <v>78</v>
      </c>
      <c r="E14" s="129">
        <v>308</v>
      </c>
    </row>
    <row r="15" spans="2:5" x14ac:dyDescent="0.25">
      <c r="B15" s="54"/>
      <c r="C15" s="48" t="s">
        <v>72</v>
      </c>
      <c r="D15" s="51" t="s">
        <v>73</v>
      </c>
      <c r="E15" s="129"/>
    </row>
    <row r="16" spans="2:5" x14ac:dyDescent="0.25">
      <c r="B16" s="54">
        <v>7</v>
      </c>
      <c r="C16" s="94" t="s">
        <v>46</v>
      </c>
      <c r="D16" s="51" t="s">
        <v>48</v>
      </c>
      <c r="E16" s="129">
        <v>414</v>
      </c>
    </row>
    <row r="17" spans="2:5" x14ac:dyDescent="0.25">
      <c r="B17" s="54"/>
      <c r="C17" s="48" t="s">
        <v>72</v>
      </c>
      <c r="D17" s="51" t="s">
        <v>73</v>
      </c>
      <c r="E17" s="129"/>
    </row>
    <row r="18" spans="2:5" x14ac:dyDescent="0.25">
      <c r="B18" s="54">
        <v>8</v>
      </c>
      <c r="C18" s="55" t="s">
        <v>46</v>
      </c>
      <c r="D18" s="51" t="s">
        <v>10</v>
      </c>
      <c r="E18" s="129">
        <v>327</v>
      </c>
    </row>
    <row r="19" spans="2:5" x14ac:dyDescent="0.25">
      <c r="B19" s="54"/>
      <c r="C19" s="55" t="s">
        <v>72</v>
      </c>
      <c r="D19" s="51" t="s">
        <v>73</v>
      </c>
      <c r="E19" s="129"/>
    </row>
    <row r="20" spans="2:5" x14ac:dyDescent="0.25">
      <c r="B20" s="54">
        <v>9</v>
      </c>
      <c r="C20" s="55" t="s">
        <v>46</v>
      </c>
      <c r="D20" s="51" t="s">
        <v>49</v>
      </c>
      <c r="E20" s="129">
        <v>308</v>
      </c>
    </row>
    <row r="21" spans="2:5" x14ac:dyDescent="0.25">
      <c r="B21" s="54"/>
      <c r="C21" s="55" t="s">
        <v>72</v>
      </c>
      <c r="D21" s="51" t="s">
        <v>73</v>
      </c>
      <c r="E21" s="129"/>
    </row>
    <row r="22" spans="2:5" x14ac:dyDescent="0.25">
      <c r="B22" s="54">
        <v>10</v>
      </c>
      <c r="C22" s="55" t="s">
        <v>46</v>
      </c>
      <c r="D22" s="51" t="s">
        <v>73</v>
      </c>
      <c r="E22" s="129"/>
    </row>
    <row r="23" spans="2:5" x14ac:dyDescent="0.25">
      <c r="B23" s="54"/>
      <c r="C23" s="55" t="s">
        <v>72</v>
      </c>
      <c r="D23" s="51" t="s">
        <v>73</v>
      </c>
      <c r="E23" s="129"/>
    </row>
    <row r="24" spans="2:5" x14ac:dyDescent="0.25">
      <c r="B24" s="54">
        <v>11</v>
      </c>
      <c r="C24" s="55" t="s">
        <v>46</v>
      </c>
      <c r="D24" s="51" t="s">
        <v>79</v>
      </c>
      <c r="E24" s="129">
        <v>141</v>
      </c>
    </row>
    <row r="25" spans="2:5" x14ac:dyDescent="0.25">
      <c r="B25" s="54"/>
      <c r="C25" s="55" t="s">
        <v>46</v>
      </c>
      <c r="D25" s="51" t="s">
        <v>80</v>
      </c>
      <c r="E25" s="129">
        <v>46</v>
      </c>
    </row>
    <row r="26" spans="2:5" x14ac:dyDescent="0.25">
      <c r="B26" s="54"/>
      <c r="C26" s="55" t="s">
        <v>75</v>
      </c>
      <c r="D26" s="51" t="s">
        <v>73</v>
      </c>
      <c r="E26" s="129"/>
    </row>
    <row r="27" spans="2:5" x14ac:dyDescent="0.25">
      <c r="B27" s="54">
        <v>12</v>
      </c>
      <c r="C27" s="55" t="s">
        <v>46</v>
      </c>
      <c r="D27" s="51" t="s">
        <v>50</v>
      </c>
      <c r="E27" s="129">
        <v>335</v>
      </c>
    </row>
    <row r="28" spans="2:5" x14ac:dyDescent="0.25">
      <c r="B28" s="54"/>
      <c r="C28" s="55" t="s">
        <v>72</v>
      </c>
      <c r="D28" s="51" t="s">
        <v>73</v>
      </c>
      <c r="E28" s="129"/>
    </row>
    <row r="29" spans="2:5" x14ac:dyDescent="0.25">
      <c r="B29" s="54">
        <v>13</v>
      </c>
      <c r="C29" s="55" t="s">
        <v>46</v>
      </c>
      <c r="D29" s="51" t="s">
        <v>73</v>
      </c>
      <c r="E29" s="129"/>
    </row>
    <row r="30" spans="2:5" x14ac:dyDescent="0.25">
      <c r="B30" s="54"/>
      <c r="C30" s="55" t="s">
        <v>72</v>
      </c>
      <c r="D30" s="51" t="s">
        <v>61</v>
      </c>
      <c r="E30" s="129">
        <v>35</v>
      </c>
    </row>
    <row r="31" spans="2:5" x14ac:dyDescent="0.25">
      <c r="B31" s="54">
        <v>14</v>
      </c>
      <c r="C31" s="55" t="s">
        <v>46</v>
      </c>
      <c r="D31" s="51" t="s">
        <v>11</v>
      </c>
      <c r="E31" s="129">
        <v>320</v>
      </c>
    </row>
    <row r="32" spans="2:5" x14ac:dyDescent="0.25">
      <c r="B32" s="54"/>
      <c r="C32" s="55" t="s">
        <v>72</v>
      </c>
      <c r="D32" s="51" t="s">
        <v>73</v>
      </c>
      <c r="E32" s="129"/>
    </row>
    <row r="33" spans="2:5" x14ac:dyDescent="0.25">
      <c r="B33" s="54">
        <v>15</v>
      </c>
      <c r="C33" s="55" t="s">
        <v>46</v>
      </c>
      <c r="D33" s="51" t="s">
        <v>81</v>
      </c>
      <c r="E33" s="129">
        <v>177</v>
      </c>
    </row>
    <row r="34" spans="2:5" x14ac:dyDescent="0.25">
      <c r="B34" s="54"/>
      <c r="C34" s="55" t="s">
        <v>72</v>
      </c>
      <c r="D34" s="51" t="s">
        <v>73</v>
      </c>
      <c r="E34" s="129"/>
    </row>
    <row r="35" spans="2:5" x14ac:dyDescent="0.25">
      <c r="B35" s="54">
        <v>16</v>
      </c>
      <c r="C35" s="55" t="s">
        <v>46</v>
      </c>
      <c r="D35" s="51" t="s">
        <v>73</v>
      </c>
      <c r="E35" s="129"/>
    </row>
    <row r="36" spans="2:5" x14ac:dyDescent="0.25">
      <c r="B36" s="54"/>
      <c r="C36" s="55" t="s">
        <v>72</v>
      </c>
      <c r="D36" s="51" t="s">
        <v>73</v>
      </c>
      <c r="E36" s="129"/>
    </row>
    <row r="37" spans="2:5" x14ac:dyDescent="0.25">
      <c r="B37" s="54">
        <v>17</v>
      </c>
      <c r="C37" s="56" t="s">
        <v>46</v>
      </c>
      <c r="D37" s="51" t="s">
        <v>82</v>
      </c>
      <c r="E37" s="129">
        <v>253</v>
      </c>
    </row>
    <row r="38" spans="2:5" x14ac:dyDescent="0.25">
      <c r="B38" s="54"/>
      <c r="C38" s="56" t="s">
        <v>72</v>
      </c>
      <c r="D38" s="51" t="s">
        <v>73</v>
      </c>
      <c r="E38" s="129"/>
    </row>
    <row r="39" spans="2:5" x14ac:dyDescent="0.25">
      <c r="B39" s="54">
        <v>18</v>
      </c>
      <c r="C39" s="56" t="s">
        <v>46</v>
      </c>
      <c r="D39" s="51" t="s">
        <v>73</v>
      </c>
      <c r="E39" s="129">
        <v>23</v>
      </c>
    </row>
    <row r="40" spans="2:5" x14ac:dyDescent="0.25">
      <c r="B40" s="54"/>
      <c r="C40" s="56" t="s">
        <v>72</v>
      </c>
      <c r="D40" s="51" t="s">
        <v>73</v>
      </c>
      <c r="E40" s="129"/>
    </row>
    <row r="41" spans="2:5" x14ac:dyDescent="0.25">
      <c r="B41" s="54">
        <v>19</v>
      </c>
      <c r="C41" s="55" t="s">
        <v>46</v>
      </c>
      <c r="D41" s="51" t="s">
        <v>73</v>
      </c>
      <c r="E41" s="129"/>
    </row>
    <row r="42" spans="2:5" x14ac:dyDescent="0.25">
      <c r="B42" s="54"/>
      <c r="C42" s="55" t="s">
        <v>72</v>
      </c>
      <c r="D42" s="51" t="s">
        <v>73</v>
      </c>
      <c r="E42" s="129"/>
    </row>
    <row r="43" spans="2:5" x14ac:dyDescent="0.25">
      <c r="B43" s="54">
        <v>20</v>
      </c>
      <c r="C43" s="55" t="s">
        <v>46</v>
      </c>
      <c r="D43" s="51" t="s">
        <v>73</v>
      </c>
      <c r="E43" s="129"/>
    </row>
    <row r="44" spans="2:5" x14ac:dyDescent="0.25">
      <c r="B44" s="54"/>
      <c r="C44" s="55" t="s">
        <v>72</v>
      </c>
      <c r="D44" s="51" t="s">
        <v>73</v>
      </c>
      <c r="E44" s="129"/>
    </row>
    <row r="45" spans="2:5" x14ac:dyDescent="0.25">
      <c r="B45" s="54">
        <v>21</v>
      </c>
      <c r="C45" s="55" t="s">
        <v>46</v>
      </c>
      <c r="D45" s="51" t="s">
        <v>83</v>
      </c>
      <c r="E45" s="129">
        <v>330</v>
      </c>
    </row>
    <row r="46" spans="2:5" x14ac:dyDescent="0.25">
      <c r="B46" s="54"/>
      <c r="C46" s="55" t="s">
        <v>72</v>
      </c>
      <c r="D46" s="51" t="s">
        <v>73</v>
      </c>
      <c r="E46" s="129"/>
    </row>
    <row r="47" spans="2:5" x14ac:dyDescent="0.25">
      <c r="B47" s="54">
        <v>22</v>
      </c>
      <c r="C47" s="55" t="s">
        <v>46</v>
      </c>
      <c r="D47" s="51" t="s">
        <v>73</v>
      </c>
      <c r="E47" s="129"/>
    </row>
    <row r="48" spans="2:5" x14ac:dyDescent="0.25">
      <c r="B48" s="54"/>
      <c r="C48" s="55" t="s">
        <v>72</v>
      </c>
      <c r="D48" s="51" t="s">
        <v>73</v>
      </c>
      <c r="E48" s="129"/>
    </row>
    <row r="49" spans="2:5" x14ac:dyDescent="0.25">
      <c r="B49" s="54">
        <v>23</v>
      </c>
      <c r="C49" s="55" t="s">
        <v>46</v>
      </c>
      <c r="D49" s="51" t="s">
        <v>73</v>
      </c>
      <c r="E49" s="129"/>
    </row>
    <row r="50" spans="2:5" x14ac:dyDescent="0.25">
      <c r="B50" s="54"/>
      <c r="C50" s="55" t="s">
        <v>72</v>
      </c>
      <c r="D50" s="51" t="s">
        <v>73</v>
      </c>
      <c r="E50" s="129"/>
    </row>
    <row r="51" spans="2:5" x14ac:dyDescent="0.25">
      <c r="B51" s="54">
        <v>24</v>
      </c>
      <c r="C51" s="55" t="s">
        <v>46</v>
      </c>
      <c r="D51" s="51" t="s">
        <v>84</v>
      </c>
      <c r="E51" s="129">
        <v>261</v>
      </c>
    </row>
    <row r="52" spans="2:5" x14ac:dyDescent="0.25">
      <c r="B52" s="54"/>
      <c r="C52" s="55" t="s">
        <v>72</v>
      </c>
      <c r="D52" s="57" t="s">
        <v>73</v>
      </c>
      <c r="E52" s="129"/>
    </row>
    <row r="53" spans="2:5" x14ac:dyDescent="0.25">
      <c r="B53" s="54">
        <v>25</v>
      </c>
      <c r="C53" s="96" t="s">
        <v>46</v>
      </c>
      <c r="D53" s="57" t="s">
        <v>85</v>
      </c>
      <c r="E53" s="129">
        <v>258</v>
      </c>
    </row>
    <row r="54" spans="2:5" x14ac:dyDescent="0.25">
      <c r="B54" s="95"/>
      <c r="C54" s="97" t="s">
        <v>72</v>
      </c>
      <c r="D54" s="98" t="s">
        <v>73</v>
      </c>
      <c r="E54" s="129"/>
    </row>
    <row r="55" spans="2:5" x14ac:dyDescent="0.25">
      <c r="B55" s="99">
        <v>26</v>
      </c>
      <c r="C55" s="100" t="s">
        <v>46</v>
      </c>
      <c r="D55" s="98" t="s">
        <v>73</v>
      </c>
      <c r="E55" s="129"/>
    </row>
    <row r="56" spans="2:5" x14ac:dyDescent="0.25">
      <c r="C56" s="100" t="s">
        <v>72</v>
      </c>
      <c r="D56" s="98" t="s">
        <v>73</v>
      </c>
      <c r="E56" s="129"/>
    </row>
    <row r="57" spans="2:5" x14ac:dyDescent="0.25">
      <c r="B57" s="101">
        <v>27</v>
      </c>
      <c r="C57" s="100" t="s">
        <v>46</v>
      </c>
      <c r="D57" s="98" t="s">
        <v>73</v>
      </c>
      <c r="E57" s="129"/>
    </row>
    <row r="58" spans="2:5" x14ac:dyDescent="0.25">
      <c r="C58" s="100" t="s">
        <v>72</v>
      </c>
      <c r="D58" s="98" t="s">
        <v>73</v>
      </c>
      <c r="E58" s="129"/>
    </row>
    <row r="59" spans="2:5" x14ac:dyDescent="0.25">
      <c r="B59" s="101">
        <v>28</v>
      </c>
      <c r="C59" s="100" t="s">
        <v>46</v>
      </c>
      <c r="D59" s="98" t="s">
        <v>73</v>
      </c>
      <c r="E59" s="129"/>
    </row>
    <row r="60" spans="2:5" x14ac:dyDescent="0.25">
      <c r="C60" s="100" t="s">
        <v>72</v>
      </c>
      <c r="D60" s="98" t="s">
        <v>73</v>
      </c>
      <c r="E60" s="129"/>
    </row>
  </sheetData>
  <mergeCells count="1">
    <mergeCell ref="B1:D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42"/>
  <sheetViews>
    <sheetView workbookViewId="0">
      <selection activeCell="B2" sqref="B1:B1048576"/>
    </sheetView>
  </sheetViews>
  <sheetFormatPr defaultRowHeight="15" x14ac:dyDescent="0.25"/>
  <cols>
    <col min="1" max="1" width="12.42578125" customWidth="1"/>
    <col min="2" max="2" width="12.28515625" customWidth="1"/>
    <col min="3" max="4" width="17.7109375" customWidth="1"/>
  </cols>
  <sheetData>
    <row r="1" spans="2:5" ht="15.75" thickBot="1" x14ac:dyDescent="0.3">
      <c r="B1" s="184" t="s">
        <v>42</v>
      </c>
      <c r="C1" s="185"/>
      <c r="D1" s="185"/>
      <c r="E1" s="186"/>
    </row>
    <row r="2" spans="2:5" ht="33.75" thickBot="1" x14ac:dyDescent="0.35">
      <c r="B2" s="117" t="s">
        <v>43</v>
      </c>
      <c r="C2" s="5" t="s">
        <v>44</v>
      </c>
      <c r="D2" s="5" t="s">
        <v>45</v>
      </c>
      <c r="E2" s="165" t="s">
        <v>103</v>
      </c>
    </row>
    <row r="3" spans="2:5" ht="15.75" thickBot="1" x14ac:dyDescent="0.3">
      <c r="B3" s="168"/>
      <c r="C3" s="42"/>
      <c r="D3" s="130"/>
      <c r="E3" s="132"/>
    </row>
    <row r="4" spans="2:5" x14ac:dyDescent="0.25">
      <c r="B4" s="166">
        <v>1</v>
      </c>
      <c r="C4" s="167" t="s">
        <v>46</v>
      </c>
      <c r="D4" s="154" t="s">
        <v>71</v>
      </c>
      <c r="E4" s="131">
        <v>232</v>
      </c>
    </row>
    <row r="5" spans="2:5" x14ac:dyDescent="0.25">
      <c r="B5" s="160"/>
      <c r="C5" s="161" t="s">
        <v>72</v>
      </c>
      <c r="D5" s="162" t="s">
        <v>73</v>
      </c>
      <c r="E5" s="129"/>
    </row>
    <row r="6" spans="2:5" x14ac:dyDescent="0.25">
      <c r="B6" s="163">
        <v>2</v>
      </c>
      <c r="C6" s="161" t="s">
        <v>46</v>
      </c>
      <c r="D6" s="162" t="s">
        <v>74</v>
      </c>
      <c r="E6" s="129">
        <v>225</v>
      </c>
    </row>
    <row r="7" spans="2:5" x14ac:dyDescent="0.25">
      <c r="B7" s="163"/>
      <c r="C7" s="161" t="s">
        <v>75</v>
      </c>
      <c r="D7" s="162" t="s">
        <v>73</v>
      </c>
      <c r="E7" s="129"/>
    </row>
    <row r="8" spans="2:5" x14ac:dyDescent="0.25">
      <c r="B8" s="160">
        <v>3</v>
      </c>
      <c r="C8" s="161" t="s">
        <v>46</v>
      </c>
      <c r="D8" s="162" t="s">
        <v>76</v>
      </c>
      <c r="E8" s="129">
        <v>203</v>
      </c>
    </row>
    <row r="9" spans="2:5" x14ac:dyDescent="0.25">
      <c r="B9" s="160"/>
      <c r="C9" s="161" t="s">
        <v>72</v>
      </c>
      <c r="D9" s="162" t="s">
        <v>73</v>
      </c>
      <c r="E9" s="129"/>
    </row>
    <row r="10" spans="2:5" x14ac:dyDescent="0.25">
      <c r="B10" s="160">
        <v>4</v>
      </c>
      <c r="C10" s="161" t="s">
        <v>46</v>
      </c>
      <c r="D10" s="162" t="s">
        <v>77</v>
      </c>
      <c r="E10" s="129">
        <v>221</v>
      </c>
    </row>
    <row r="11" spans="2:5" x14ac:dyDescent="0.25">
      <c r="B11" s="160"/>
      <c r="C11" s="161" t="s">
        <v>72</v>
      </c>
      <c r="D11" s="162" t="s">
        <v>73</v>
      </c>
      <c r="E11" s="129"/>
    </row>
    <row r="12" spans="2:5" x14ac:dyDescent="0.25">
      <c r="B12" s="160">
        <v>5</v>
      </c>
      <c r="C12" s="161" t="s">
        <v>46</v>
      </c>
      <c r="D12" s="162" t="s">
        <v>47</v>
      </c>
      <c r="E12" s="129">
        <v>207</v>
      </c>
    </row>
    <row r="13" spans="2:5" x14ac:dyDescent="0.25">
      <c r="B13" s="160"/>
      <c r="C13" s="161" t="s">
        <v>72</v>
      </c>
      <c r="D13" s="162" t="s">
        <v>73</v>
      </c>
      <c r="E13" s="129"/>
    </row>
    <row r="14" spans="2:5" x14ac:dyDescent="0.25">
      <c r="B14" s="163">
        <v>6</v>
      </c>
      <c r="C14" s="161" t="s">
        <v>46</v>
      </c>
      <c r="D14" s="162" t="s">
        <v>78</v>
      </c>
      <c r="E14" s="129">
        <v>308</v>
      </c>
    </row>
    <row r="15" spans="2:5" x14ac:dyDescent="0.25">
      <c r="B15" s="163"/>
      <c r="C15" s="161" t="s">
        <v>72</v>
      </c>
      <c r="D15" s="162" t="s">
        <v>73</v>
      </c>
      <c r="E15" s="129"/>
    </row>
    <row r="16" spans="2:5" x14ac:dyDescent="0.25">
      <c r="B16" s="163">
        <v>7</v>
      </c>
      <c r="C16" s="164" t="s">
        <v>46</v>
      </c>
      <c r="D16" s="162" t="s">
        <v>48</v>
      </c>
      <c r="E16" s="129">
        <v>414</v>
      </c>
    </row>
    <row r="17" spans="2:5" x14ac:dyDescent="0.25">
      <c r="B17" s="163"/>
      <c r="C17" s="161" t="s">
        <v>72</v>
      </c>
      <c r="D17" s="162" t="s">
        <v>73</v>
      </c>
      <c r="E17" s="129"/>
    </row>
    <row r="18" spans="2:5" x14ac:dyDescent="0.25">
      <c r="B18" s="163">
        <v>8</v>
      </c>
      <c r="C18" s="161" t="s">
        <v>46</v>
      </c>
      <c r="D18" s="162" t="s">
        <v>10</v>
      </c>
      <c r="E18" s="129">
        <v>327</v>
      </c>
    </row>
    <row r="19" spans="2:5" x14ac:dyDescent="0.25">
      <c r="B19" s="163"/>
      <c r="C19" s="161" t="s">
        <v>72</v>
      </c>
      <c r="D19" s="162" t="s">
        <v>73</v>
      </c>
      <c r="E19" s="129"/>
    </row>
    <row r="20" spans="2:5" x14ac:dyDescent="0.25">
      <c r="B20" s="163">
        <v>9</v>
      </c>
      <c r="C20" s="161" t="s">
        <v>46</v>
      </c>
      <c r="D20" s="162" t="s">
        <v>49</v>
      </c>
      <c r="E20" s="129">
        <v>308</v>
      </c>
    </row>
    <row r="21" spans="2:5" x14ac:dyDescent="0.25">
      <c r="B21" s="163"/>
      <c r="C21" s="161" t="s">
        <v>72</v>
      </c>
      <c r="D21" s="162" t="s">
        <v>73</v>
      </c>
      <c r="E21" s="129"/>
    </row>
    <row r="22" spans="2:5" x14ac:dyDescent="0.25">
      <c r="B22" s="163">
        <v>11</v>
      </c>
      <c r="C22" s="161" t="s">
        <v>46</v>
      </c>
      <c r="D22" s="162" t="s">
        <v>79</v>
      </c>
      <c r="E22" s="129">
        <v>141</v>
      </c>
    </row>
    <row r="23" spans="2:5" x14ac:dyDescent="0.25">
      <c r="B23" s="163"/>
      <c r="C23" s="161" t="s">
        <v>46</v>
      </c>
      <c r="D23" s="162" t="s">
        <v>80</v>
      </c>
      <c r="E23" s="129">
        <v>46</v>
      </c>
    </row>
    <row r="24" spans="2:5" x14ac:dyDescent="0.25">
      <c r="B24" s="163"/>
      <c r="C24" s="161" t="s">
        <v>75</v>
      </c>
      <c r="D24" s="162" t="s">
        <v>73</v>
      </c>
      <c r="E24" s="129"/>
    </row>
    <row r="25" spans="2:5" x14ac:dyDescent="0.25">
      <c r="B25" s="163">
        <v>12</v>
      </c>
      <c r="C25" s="161" t="s">
        <v>46</v>
      </c>
      <c r="D25" s="162" t="s">
        <v>50</v>
      </c>
      <c r="E25" s="129">
        <v>335</v>
      </c>
    </row>
    <row r="26" spans="2:5" x14ac:dyDescent="0.25">
      <c r="B26" s="163"/>
      <c r="C26" s="161" t="s">
        <v>72</v>
      </c>
      <c r="D26" s="162" t="s">
        <v>73</v>
      </c>
      <c r="E26" s="129"/>
    </row>
    <row r="27" spans="2:5" x14ac:dyDescent="0.25">
      <c r="B27" s="163">
        <v>13</v>
      </c>
      <c r="C27" s="161" t="s">
        <v>46</v>
      </c>
      <c r="D27" s="162" t="s">
        <v>73</v>
      </c>
      <c r="E27" s="129"/>
    </row>
    <row r="28" spans="2:5" x14ac:dyDescent="0.25">
      <c r="B28" s="163"/>
      <c r="C28" s="161" t="s">
        <v>72</v>
      </c>
      <c r="D28" s="162" t="s">
        <v>61</v>
      </c>
      <c r="E28" s="129">
        <v>35</v>
      </c>
    </row>
    <row r="29" spans="2:5" x14ac:dyDescent="0.25">
      <c r="B29" s="163">
        <v>14</v>
      </c>
      <c r="C29" s="161" t="s">
        <v>46</v>
      </c>
      <c r="D29" s="162" t="s">
        <v>11</v>
      </c>
      <c r="E29" s="129">
        <v>320</v>
      </c>
    </row>
    <row r="30" spans="2:5" x14ac:dyDescent="0.25">
      <c r="B30" s="163"/>
      <c r="C30" s="161" t="s">
        <v>72</v>
      </c>
      <c r="D30" s="162" t="s">
        <v>73</v>
      </c>
      <c r="E30" s="129"/>
    </row>
    <row r="31" spans="2:5" x14ac:dyDescent="0.25">
      <c r="B31" s="163">
        <v>15</v>
      </c>
      <c r="C31" s="161" t="s">
        <v>46</v>
      </c>
      <c r="D31" s="162" t="s">
        <v>81</v>
      </c>
      <c r="E31" s="129">
        <v>177</v>
      </c>
    </row>
    <row r="32" spans="2:5" x14ac:dyDescent="0.25">
      <c r="B32" s="163"/>
      <c r="C32" s="161" t="s">
        <v>72</v>
      </c>
      <c r="D32" s="162" t="s">
        <v>73</v>
      </c>
      <c r="E32" s="129"/>
    </row>
    <row r="33" spans="2:5" x14ac:dyDescent="0.25">
      <c r="B33" s="163">
        <v>17</v>
      </c>
      <c r="C33" s="164" t="s">
        <v>46</v>
      </c>
      <c r="D33" s="162" t="s">
        <v>82</v>
      </c>
      <c r="E33" s="129">
        <v>253</v>
      </c>
    </row>
    <row r="34" spans="2:5" x14ac:dyDescent="0.25">
      <c r="B34" s="163"/>
      <c r="C34" s="164" t="s">
        <v>72</v>
      </c>
      <c r="D34" s="162" t="s">
        <v>73</v>
      </c>
      <c r="E34" s="129"/>
    </row>
    <row r="35" spans="2:5" x14ac:dyDescent="0.25">
      <c r="B35" s="163">
        <v>18</v>
      </c>
      <c r="C35" s="164" t="s">
        <v>46</v>
      </c>
      <c r="D35" s="162" t="s">
        <v>73</v>
      </c>
      <c r="E35" s="129">
        <v>23</v>
      </c>
    </row>
    <row r="36" spans="2:5" x14ac:dyDescent="0.25">
      <c r="B36" s="163"/>
      <c r="C36" s="164" t="s">
        <v>72</v>
      </c>
      <c r="D36" s="162" t="s">
        <v>73</v>
      </c>
      <c r="E36" s="129"/>
    </row>
    <row r="37" spans="2:5" x14ac:dyDescent="0.25">
      <c r="B37" s="163">
        <v>21</v>
      </c>
      <c r="C37" s="161" t="s">
        <v>46</v>
      </c>
      <c r="D37" s="162" t="s">
        <v>83</v>
      </c>
      <c r="E37" s="129">
        <v>330</v>
      </c>
    </row>
    <row r="38" spans="2:5" x14ac:dyDescent="0.25">
      <c r="B38" s="163"/>
      <c r="C38" s="161" t="s">
        <v>72</v>
      </c>
      <c r="D38" s="162" t="s">
        <v>73</v>
      </c>
      <c r="E38" s="129"/>
    </row>
    <row r="39" spans="2:5" x14ac:dyDescent="0.25">
      <c r="B39" s="163">
        <v>24</v>
      </c>
      <c r="C39" s="161" t="s">
        <v>46</v>
      </c>
      <c r="D39" s="162" t="s">
        <v>84</v>
      </c>
      <c r="E39" s="129">
        <v>261</v>
      </c>
    </row>
    <row r="40" spans="2:5" x14ac:dyDescent="0.25">
      <c r="B40" s="163"/>
      <c r="C40" s="161" t="s">
        <v>72</v>
      </c>
      <c r="D40" s="162" t="s">
        <v>73</v>
      </c>
      <c r="E40" s="129"/>
    </row>
    <row r="41" spans="2:5" x14ac:dyDescent="0.25">
      <c r="B41" s="163">
        <v>25</v>
      </c>
      <c r="C41" s="161" t="s">
        <v>46</v>
      </c>
      <c r="D41" s="162" t="s">
        <v>85</v>
      </c>
      <c r="E41" s="129">
        <v>258</v>
      </c>
    </row>
    <row r="42" spans="2:5" x14ac:dyDescent="0.25">
      <c r="B42" s="163"/>
      <c r="C42" s="161" t="s">
        <v>72</v>
      </c>
      <c r="D42" s="162" t="s">
        <v>73</v>
      </c>
      <c r="E42" s="129"/>
    </row>
  </sheetData>
  <mergeCells count="1">
    <mergeCell ref="B1:E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6"/>
  <sheetViews>
    <sheetView workbookViewId="0">
      <selection activeCell="K12" sqref="K12"/>
    </sheetView>
  </sheetViews>
  <sheetFormatPr defaultRowHeight="15" x14ac:dyDescent="0.25"/>
  <cols>
    <col min="1" max="1" width="15.42578125" customWidth="1"/>
  </cols>
  <sheetData>
    <row r="1" spans="1:7" x14ac:dyDescent="0.25">
      <c r="A1" s="1"/>
      <c r="B1" s="187"/>
      <c r="C1" s="187"/>
      <c r="D1" s="187"/>
      <c r="E1" s="187" t="s">
        <v>86</v>
      </c>
      <c r="F1" s="187"/>
      <c r="G1" s="187"/>
    </row>
    <row r="2" spans="1:7" x14ac:dyDescent="0.25">
      <c r="A2" s="2"/>
      <c r="B2" s="188" t="s">
        <v>86</v>
      </c>
      <c r="C2" s="188"/>
      <c r="D2" s="188"/>
      <c r="E2" s="189" t="s">
        <v>87</v>
      </c>
      <c r="F2" s="190"/>
      <c r="G2" s="191"/>
    </row>
    <row r="3" spans="1:7" x14ac:dyDescent="0.25">
      <c r="A3" s="35"/>
      <c r="B3" s="189" t="s">
        <v>88</v>
      </c>
      <c r="C3" s="190"/>
      <c r="D3" s="191"/>
      <c r="E3" s="192" t="s">
        <v>89</v>
      </c>
      <c r="F3" s="177"/>
      <c r="G3" s="193"/>
    </row>
    <row r="4" spans="1:7" x14ac:dyDescent="0.25">
      <c r="A4" s="36"/>
      <c r="B4" s="3" t="s">
        <v>60</v>
      </c>
      <c r="C4" s="3" t="s">
        <v>60</v>
      </c>
      <c r="D4" s="3" t="s">
        <v>6</v>
      </c>
      <c r="E4" s="3" t="s">
        <v>60</v>
      </c>
      <c r="F4" s="3" t="s">
        <v>6</v>
      </c>
      <c r="G4" s="3" t="s">
        <v>6</v>
      </c>
    </row>
    <row r="5" spans="1:7" ht="57.75" customHeight="1" thickBot="1" x14ac:dyDescent="0.3">
      <c r="A5" s="104" t="s">
        <v>7</v>
      </c>
      <c r="B5" s="105" t="s">
        <v>90</v>
      </c>
      <c r="C5" s="105" t="s">
        <v>91</v>
      </c>
      <c r="D5" s="105" t="s">
        <v>92</v>
      </c>
      <c r="E5" s="105" t="s">
        <v>104</v>
      </c>
      <c r="F5" s="105" t="s">
        <v>93</v>
      </c>
      <c r="G5" s="105" t="s">
        <v>94</v>
      </c>
    </row>
    <row r="6" spans="1:7" ht="15.75" thickBot="1" x14ac:dyDescent="0.3">
      <c r="A6" s="8"/>
      <c r="B6" s="9"/>
      <c r="C6" s="9"/>
      <c r="D6" s="9"/>
      <c r="E6" s="9"/>
      <c r="F6" s="9"/>
      <c r="G6" s="106"/>
    </row>
    <row r="7" spans="1:7" x14ac:dyDescent="0.25">
      <c r="A7" s="10" t="s">
        <v>13</v>
      </c>
      <c r="B7" s="11">
        <v>38</v>
      </c>
      <c r="C7" s="15">
        <v>4</v>
      </c>
      <c r="D7" s="14">
        <v>246</v>
      </c>
      <c r="E7" s="107">
        <v>36</v>
      </c>
      <c r="F7" s="11">
        <v>78</v>
      </c>
      <c r="G7" s="14">
        <v>189</v>
      </c>
    </row>
    <row r="8" spans="1:7" x14ac:dyDescent="0.25">
      <c r="A8" s="10" t="s">
        <v>14</v>
      </c>
      <c r="B8" s="108">
        <v>44</v>
      </c>
      <c r="C8" s="109">
        <v>10</v>
      </c>
      <c r="D8" s="18">
        <v>224</v>
      </c>
      <c r="E8" s="43">
        <v>48</v>
      </c>
      <c r="F8" s="108">
        <v>64</v>
      </c>
      <c r="G8" s="18">
        <v>176</v>
      </c>
    </row>
    <row r="9" spans="1:7" x14ac:dyDescent="0.25">
      <c r="A9" s="10" t="s">
        <v>15</v>
      </c>
      <c r="B9" s="108">
        <v>49</v>
      </c>
      <c r="C9" s="109">
        <v>9</v>
      </c>
      <c r="D9" s="18">
        <v>221</v>
      </c>
      <c r="E9" s="43">
        <v>55</v>
      </c>
      <c r="F9" s="108">
        <v>85</v>
      </c>
      <c r="G9" s="18">
        <v>157</v>
      </c>
    </row>
    <row r="10" spans="1:7" x14ac:dyDescent="0.25">
      <c r="A10" s="10" t="s">
        <v>16</v>
      </c>
      <c r="B10" s="108">
        <v>27</v>
      </c>
      <c r="C10" s="109">
        <v>13</v>
      </c>
      <c r="D10" s="18">
        <v>238</v>
      </c>
      <c r="E10" s="43">
        <v>35</v>
      </c>
      <c r="F10" s="108">
        <v>79</v>
      </c>
      <c r="G10" s="18">
        <v>171</v>
      </c>
    </row>
    <row r="11" spans="1:7" x14ac:dyDescent="0.25">
      <c r="A11" s="10" t="s">
        <v>17</v>
      </c>
      <c r="B11" s="108">
        <v>77</v>
      </c>
      <c r="C11" s="109">
        <v>13</v>
      </c>
      <c r="D11" s="18">
        <v>215</v>
      </c>
      <c r="E11" s="43">
        <v>80</v>
      </c>
      <c r="F11" s="108">
        <v>65</v>
      </c>
      <c r="G11" s="18">
        <v>167</v>
      </c>
    </row>
    <row r="12" spans="1:7" x14ac:dyDescent="0.25">
      <c r="A12" s="10" t="s">
        <v>18</v>
      </c>
      <c r="B12" s="108">
        <v>67</v>
      </c>
      <c r="C12" s="109">
        <v>4</v>
      </c>
      <c r="D12" s="18">
        <v>316</v>
      </c>
      <c r="E12" s="43">
        <v>64</v>
      </c>
      <c r="F12" s="108">
        <v>79</v>
      </c>
      <c r="G12" s="18">
        <v>255</v>
      </c>
    </row>
    <row r="13" spans="1:7" x14ac:dyDescent="0.25">
      <c r="A13" s="10" t="s">
        <v>19</v>
      </c>
      <c r="B13" s="108">
        <v>29</v>
      </c>
      <c r="C13" s="109">
        <v>2</v>
      </c>
      <c r="D13" s="18">
        <v>434</v>
      </c>
      <c r="E13" s="43">
        <v>24</v>
      </c>
      <c r="F13" s="108">
        <v>155</v>
      </c>
      <c r="G13" s="18">
        <v>303</v>
      </c>
    </row>
    <row r="14" spans="1:7" x14ac:dyDescent="0.25">
      <c r="A14" s="10" t="s">
        <v>20</v>
      </c>
      <c r="B14" s="108">
        <v>25</v>
      </c>
      <c r="C14" s="109">
        <v>6</v>
      </c>
      <c r="D14" s="18">
        <v>353</v>
      </c>
      <c r="E14" s="43">
        <v>27</v>
      </c>
      <c r="F14" s="108">
        <v>114</v>
      </c>
      <c r="G14" s="18">
        <v>264</v>
      </c>
    </row>
    <row r="15" spans="1:7" x14ac:dyDescent="0.25">
      <c r="A15" s="10" t="s">
        <v>21</v>
      </c>
      <c r="B15" s="108">
        <v>25</v>
      </c>
      <c r="C15" s="109">
        <v>1</v>
      </c>
      <c r="D15" s="18">
        <v>316</v>
      </c>
      <c r="E15" s="43">
        <v>25</v>
      </c>
      <c r="F15" s="108">
        <v>120</v>
      </c>
      <c r="G15" s="18">
        <v>221</v>
      </c>
    </row>
    <row r="16" spans="1:7" x14ac:dyDescent="0.25">
      <c r="A16" s="10" t="s">
        <v>22</v>
      </c>
      <c r="B16" s="108">
        <v>28</v>
      </c>
      <c r="C16" s="109">
        <v>2</v>
      </c>
      <c r="D16" s="18">
        <v>231</v>
      </c>
      <c r="E16" s="43">
        <v>28</v>
      </c>
      <c r="F16" s="108">
        <v>65</v>
      </c>
      <c r="G16" s="18">
        <v>182</v>
      </c>
    </row>
    <row r="17" spans="1:7" x14ac:dyDescent="0.25">
      <c r="A17" s="10" t="s">
        <v>23</v>
      </c>
      <c r="B17" s="108">
        <v>13</v>
      </c>
      <c r="C17" s="109">
        <v>7</v>
      </c>
      <c r="D17" s="18">
        <v>179</v>
      </c>
      <c r="E17" s="43">
        <v>18</v>
      </c>
      <c r="F17" s="108">
        <v>50</v>
      </c>
      <c r="G17" s="18">
        <v>141</v>
      </c>
    </row>
    <row r="18" spans="1:7" x14ac:dyDescent="0.25">
      <c r="A18" s="10" t="s">
        <v>24</v>
      </c>
      <c r="B18" s="108">
        <v>12</v>
      </c>
      <c r="C18" s="109">
        <v>3</v>
      </c>
      <c r="D18" s="18">
        <v>335</v>
      </c>
      <c r="E18" s="43">
        <v>13</v>
      </c>
      <c r="F18" s="108">
        <v>89</v>
      </c>
      <c r="G18" s="18">
        <v>271</v>
      </c>
    </row>
    <row r="19" spans="1:7" x14ac:dyDescent="0.25">
      <c r="A19" s="10" t="s">
        <v>25</v>
      </c>
      <c r="B19" s="108">
        <v>34</v>
      </c>
      <c r="C19" s="109">
        <v>7</v>
      </c>
      <c r="D19" s="18">
        <v>239</v>
      </c>
      <c r="E19" s="43">
        <v>37</v>
      </c>
      <c r="F19" s="108">
        <v>69</v>
      </c>
      <c r="G19" s="18">
        <v>184</v>
      </c>
    </row>
    <row r="20" spans="1:7" x14ac:dyDescent="0.25">
      <c r="A20" s="10" t="s">
        <v>26</v>
      </c>
      <c r="B20" s="108">
        <v>32</v>
      </c>
      <c r="C20" s="109">
        <v>7</v>
      </c>
      <c r="D20" s="18">
        <v>325</v>
      </c>
      <c r="E20" s="43">
        <v>34</v>
      </c>
      <c r="F20" s="108">
        <v>103</v>
      </c>
      <c r="G20" s="18">
        <v>237</v>
      </c>
    </row>
    <row r="21" spans="1:7" x14ac:dyDescent="0.25">
      <c r="A21" s="10" t="s">
        <v>27</v>
      </c>
      <c r="B21" s="108">
        <v>24</v>
      </c>
      <c r="C21" s="109">
        <v>7</v>
      </c>
      <c r="D21" s="18">
        <v>182</v>
      </c>
      <c r="E21" s="43">
        <v>27</v>
      </c>
      <c r="F21" s="108">
        <v>38</v>
      </c>
      <c r="G21" s="18">
        <v>155</v>
      </c>
    </row>
    <row r="22" spans="1:7" x14ac:dyDescent="0.25">
      <c r="A22" s="10" t="s">
        <v>28</v>
      </c>
      <c r="B22" s="108">
        <v>14</v>
      </c>
      <c r="C22" s="109">
        <v>1</v>
      </c>
      <c r="D22" s="18">
        <v>108</v>
      </c>
      <c r="E22" s="43">
        <v>15</v>
      </c>
      <c r="F22" s="108">
        <v>45</v>
      </c>
      <c r="G22" s="18">
        <v>65</v>
      </c>
    </row>
    <row r="23" spans="1:7" x14ac:dyDescent="0.25">
      <c r="A23" s="10" t="s">
        <v>29</v>
      </c>
      <c r="B23" s="108">
        <v>23</v>
      </c>
      <c r="C23" s="109">
        <v>6</v>
      </c>
      <c r="D23" s="18">
        <v>259</v>
      </c>
      <c r="E23" s="43">
        <v>27</v>
      </c>
      <c r="F23" s="108">
        <v>83</v>
      </c>
      <c r="G23" s="18">
        <v>201</v>
      </c>
    </row>
    <row r="24" spans="1:7" x14ac:dyDescent="0.25">
      <c r="A24" s="10" t="s">
        <v>30</v>
      </c>
      <c r="B24" s="108">
        <v>24</v>
      </c>
      <c r="C24" s="109">
        <v>4</v>
      </c>
      <c r="D24" s="18">
        <v>230</v>
      </c>
      <c r="E24" s="43">
        <v>23</v>
      </c>
      <c r="F24" s="108">
        <v>66</v>
      </c>
      <c r="G24" s="18">
        <v>168</v>
      </c>
    </row>
    <row r="25" spans="1:7" x14ac:dyDescent="0.25">
      <c r="A25" s="10" t="s">
        <v>31</v>
      </c>
      <c r="B25" s="108">
        <v>17</v>
      </c>
      <c r="C25" s="109">
        <v>7</v>
      </c>
      <c r="D25" s="18">
        <v>134</v>
      </c>
      <c r="E25" s="43">
        <v>23</v>
      </c>
      <c r="F25" s="108">
        <v>52</v>
      </c>
      <c r="G25" s="18">
        <v>101</v>
      </c>
    </row>
    <row r="26" spans="1:7" x14ac:dyDescent="0.25">
      <c r="A26" s="10" t="s">
        <v>32</v>
      </c>
      <c r="B26" s="108">
        <v>92</v>
      </c>
      <c r="C26" s="109">
        <v>0</v>
      </c>
      <c r="D26" s="18">
        <v>20</v>
      </c>
      <c r="E26" s="43">
        <v>71</v>
      </c>
      <c r="F26" s="108">
        <v>10</v>
      </c>
      <c r="G26" s="18">
        <v>16</v>
      </c>
    </row>
    <row r="27" spans="1:7" x14ac:dyDescent="0.25">
      <c r="A27" s="10" t="s">
        <v>33</v>
      </c>
      <c r="B27" s="108">
        <v>31</v>
      </c>
      <c r="C27" s="109">
        <v>4</v>
      </c>
      <c r="D27" s="18">
        <v>343</v>
      </c>
      <c r="E27" s="43">
        <v>32</v>
      </c>
      <c r="F27" s="108">
        <v>126</v>
      </c>
      <c r="G27" s="18">
        <v>240</v>
      </c>
    </row>
    <row r="28" spans="1:7" x14ac:dyDescent="0.25">
      <c r="A28" s="10" t="s">
        <v>34</v>
      </c>
      <c r="B28" s="108">
        <v>19</v>
      </c>
      <c r="C28" s="109">
        <v>3</v>
      </c>
      <c r="D28" s="18">
        <v>342</v>
      </c>
      <c r="E28" s="43">
        <v>20</v>
      </c>
      <c r="F28" s="108">
        <v>92</v>
      </c>
      <c r="G28" s="18">
        <v>255</v>
      </c>
    </row>
    <row r="29" spans="1:7" x14ac:dyDescent="0.25">
      <c r="A29" s="10" t="s">
        <v>35</v>
      </c>
      <c r="B29" s="108">
        <v>13</v>
      </c>
      <c r="C29" s="109">
        <v>5</v>
      </c>
      <c r="D29" s="18">
        <v>180</v>
      </c>
      <c r="E29" s="43">
        <v>15</v>
      </c>
      <c r="F29" s="108">
        <v>83</v>
      </c>
      <c r="G29" s="18">
        <v>121</v>
      </c>
    </row>
    <row r="30" spans="1:7" x14ac:dyDescent="0.25">
      <c r="A30" s="10" t="s">
        <v>36</v>
      </c>
      <c r="B30" s="108">
        <v>16</v>
      </c>
      <c r="C30" s="109">
        <v>4</v>
      </c>
      <c r="D30" s="18">
        <v>266</v>
      </c>
      <c r="E30" s="43">
        <v>19</v>
      </c>
      <c r="F30" s="108">
        <v>77</v>
      </c>
      <c r="G30" s="18">
        <v>206</v>
      </c>
    </row>
    <row r="31" spans="1:7" x14ac:dyDescent="0.25">
      <c r="A31" s="10" t="s">
        <v>37</v>
      </c>
      <c r="B31" s="108">
        <v>17</v>
      </c>
      <c r="C31" s="109">
        <v>0</v>
      </c>
      <c r="D31" s="18">
        <v>270</v>
      </c>
      <c r="E31" s="43">
        <v>17</v>
      </c>
      <c r="F31" s="108">
        <v>111</v>
      </c>
      <c r="G31" s="18">
        <v>176</v>
      </c>
    </row>
    <row r="32" spans="1:7" x14ac:dyDescent="0.25">
      <c r="A32" s="10" t="s">
        <v>38</v>
      </c>
      <c r="B32" s="108">
        <v>1</v>
      </c>
      <c r="C32" s="109">
        <v>1</v>
      </c>
      <c r="D32" s="18">
        <v>7</v>
      </c>
      <c r="E32" s="43">
        <v>2</v>
      </c>
      <c r="F32" s="108">
        <v>3</v>
      </c>
      <c r="G32" s="18">
        <v>4</v>
      </c>
    </row>
    <row r="33" spans="1:7" x14ac:dyDescent="0.25">
      <c r="A33" s="10" t="s">
        <v>39</v>
      </c>
      <c r="B33" s="108">
        <v>0</v>
      </c>
      <c r="C33" s="109">
        <v>0</v>
      </c>
      <c r="D33" s="18">
        <v>0</v>
      </c>
      <c r="E33" s="43">
        <v>0</v>
      </c>
      <c r="F33" s="108">
        <v>0</v>
      </c>
      <c r="G33" s="18">
        <v>0</v>
      </c>
    </row>
    <row r="34" spans="1:7" x14ac:dyDescent="0.25">
      <c r="A34" s="10" t="s">
        <v>40</v>
      </c>
      <c r="B34" s="108">
        <v>0</v>
      </c>
      <c r="C34" s="110">
        <v>0</v>
      </c>
      <c r="D34" s="18">
        <v>1</v>
      </c>
      <c r="E34" s="111">
        <v>0</v>
      </c>
      <c r="F34" s="112">
        <v>0</v>
      </c>
      <c r="G34" s="18">
        <v>1</v>
      </c>
    </row>
    <row r="35" spans="1:7" x14ac:dyDescent="0.25">
      <c r="A35" s="29" t="s">
        <v>41</v>
      </c>
      <c r="B35" s="113">
        <f t="shared" ref="B35:G35" si="0">SUM(B7:B34)</f>
        <v>791</v>
      </c>
      <c r="C35" s="114">
        <f t="shared" si="0"/>
        <v>130</v>
      </c>
      <c r="D35" s="44">
        <f t="shared" si="0"/>
        <v>6214</v>
      </c>
      <c r="E35" s="113">
        <f t="shared" si="0"/>
        <v>815</v>
      </c>
      <c r="F35" s="114">
        <f t="shared" si="0"/>
        <v>2001</v>
      </c>
      <c r="G35" s="44">
        <f t="shared" si="0"/>
        <v>4627</v>
      </c>
    </row>
    <row r="36" spans="1:7" x14ac:dyDescent="0.25">
      <c r="A36" s="115"/>
      <c r="B36" s="116"/>
      <c r="C36" s="116"/>
      <c r="D36" s="116"/>
      <c r="E36" s="116"/>
      <c r="F36" s="116"/>
      <c r="G36" s="116"/>
    </row>
  </sheetData>
  <mergeCells count="6">
    <mergeCell ref="B1:D1"/>
    <mergeCell ref="E1:G1"/>
    <mergeCell ref="B2:D2"/>
    <mergeCell ref="E2:G2"/>
    <mergeCell ref="B3:D3"/>
    <mergeCell ref="E3:G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5"/>
  <sheetViews>
    <sheetView topLeftCell="A25" workbookViewId="0">
      <selection activeCell="K33" sqref="K33"/>
    </sheetView>
  </sheetViews>
  <sheetFormatPr defaultRowHeight="15" x14ac:dyDescent="0.25"/>
  <cols>
    <col min="1" max="1" width="15.5703125" customWidth="1"/>
    <col min="2" max="4" width="15.7109375" customWidth="1"/>
  </cols>
  <sheetData>
    <row r="1" spans="1:4" x14ac:dyDescent="0.25">
      <c r="A1" s="118"/>
      <c r="B1" s="194" t="s">
        <v>95</v>
      </c>
      <c r="C1" s="195"/>
      <c r="D1" s="145" t="s">
        <v>96</v>
      </c>
    </row>
    <row r="2" spans="1:4" x14ac:dyDescent="0.25">
      <c r="A2" s="119"/>
      <c r="B2" s="192" t="s">
        <v>97</v>
      </c>
      <c r="C2" s="177"/>
      <c r="D2" s="145" t="s">
        <v>98</v>
      </c>
    </row>
    <row r="3" spans="1:4" x14ac:dyDescent="0.25">
      <c r="A3" s="35"/>
      <c r="B3" s="120" t="s">
        <v>99</v>
      </c>
      <c r="C3" s="120" t="s">
        <v>99</v>
      </c>
      <c r="D3" s="3" t="s">
        <v>99</v>
      </c>
    </row>
    <row r="4" spans="1:4" x14ac:dyDescent="0.25">
      <c r="A4" s="36"/>
      <c r="B4" s="122" t="s">
        <v>100</v>
      </c>
      <c r="C4" s="121" t="s">
        <v>101</v>
      </c>
      <c r="D4" s="3" t="s">
        <v>102</v>
      </c>
    </row>
    <row r="5" spans="1:4" ht="54" customHeight="1" thickBot="1" x14ac:dyDescent="0.3">
      <c r="A5" s="123" t="s">
        <v>7</v>
      </c>
      <c r="B5" s="105" t="s">
        <v>100</v>
      </c>
      <c r="C5" s="146" t="s">
        <v>101</v>
      </c>
      <c r="D5" s="147" t="s">
        <v>102</v>
      </c>
    </row>
    <row r="6" spans="1:4" ht="15.75" thickBot="1" x14ac:dyDescent="0.3">
      <c r="A6" s="8"/>
      <c r="B6" s="9"/>
      <c r="C6" s="148"/>
      <c r="D6" s="149"/>
    </row>
    <row r="7" spans="1:4" x14ac:dyDescent="0.25">
      <c r="A7" s="10" t="s">
        <v>13</v>
      </c>
      <c r="B7" s="11">
        <v>294</v>
      </c>
      <c r="C7" s="124">
        <v>290</v>
      </c>
      <c r="D7" s="43">
        <v>289</v>
      </c>
    </row>
    <row r="8" spans="1:4" x14ac:dyDescent="0.25">
      <c r="A8" s="10" t="s">
        <v>14</v>
      </c>
      <c r="B8" s="108">
        <v>294</v>
      </c>
      <c r="C8" s="124">
        <v>284</v>
      </c>
      <c r="D8" s="43">
        <v>288</v>
      </c>
    </row>
    <row r="9" spans="1:4" x14ac:dyDescent="0.25">
      <c r="A9" s="10" t="s">
        <v>15</v>
      </c>
      <c r="B9" s="108">
        <v>280</v>
      </c>
      <c r="C9" s="124">
        <v>277</v>
      </c>
      <c r="D9" s="43">
        <v>277</v>
      </c>
    </row>
    <row r="10" spans="1:4" x14ac:dyDescent="0.25">
      <c r="A10" s="10" t="s">
        <v>16</v>
      </c>
      <c r="B10" s="108">
        <v>277</v>
      </c>
      <c r="C10" s="124">
        <v>274</v>
      </c>
      <c r="D10" s="43">
        <v>278</v>
      </c>
    </row>
    <row r="11" spans="1:4" x14ac:dyDescent="0.25">
      <c r="A11" s="10" t="s">
        <v>17</v>
      </c>
      <c r="B11" s="108">
        <v>310</v>
      </c>
      <c r="C11" s="124">
        <v>299</v>
      </c>
      <c r="D11" s="43">
        <v>308</v>
      </c>
    </row>
    <row r="12" spans="1:4" x14ac:dyDescent="0.25">
      <c r="A12" s="10" t="s">
        <v>18</v>
      </c>
      <c r="B12" s="108">
        <v>397</v>
      </c>
      <c r="C12" s="124">
        <v>394</v>
      </c>
      <c r="D12" s="43">
        <v>393</v>
      </c>
    </row>
    <row r="13" spans="1:4" x14ac:dyDescent="0.25">
      <c r="A13" s="10" t="s">
        <v>19</v>
      </c>
      <c r="B13" s="108">
        <v>474</v>
      </c>
      <c r="C13" s="124">
        <v>468</v>
      </c>
      <c r="D13" s="43">
        <v>474</v>
      </c>
    </row>
    <row r="14" spans="1:4" x14ac:dyDescent="0.25">
      <c r="A14" s="10" t="s">
        <v>20</v>
      </c>
      <c r="B14" s="108">
        <v>404</v>
      </c>
      <c r="C14" s="124">
        <v>392</v>
      </c>
      <c r="D14" s="43">
        <v>402</v>
      </c>
    </row>
    <row r="15" spans="1:4" x14ac:dyDescent="0.25">
      <c r="A15" s="10" t="s">
        <v>21</v>
      </c>
      <c r="B15" s="108">
        <v>336</v>
      </c>
      <c r="C15" s="124">
        <v>334</v>
      </c>
      <c r="D15" s="43">
        <v>336</v>
      </c>
    </row>
    <row r="16" spans="1:4" x14ac:dyDescent="0.25">
      <c r="A16" s="10" t="s">
        <v>22</v>
      </c>
      <c r="B16" s="108">
        <v>251</v>
      </c>
      <c r="C16" s="124">
        <v>251</v>
      </c>
      <c r="D16" s="43">
        <v>252</v>
      </c>
    </row>
    <row r="17" spans="1:4" x14ac:dyDescent="0.25">
      <c r="A17" s="10" t="s">
        <v>23</v>
      </c>
      <c r="B17" s="108">
        <v>201</v>
      </c>
      <c r="C17" s="124">
        <v>193</v>
      </c>
      <c r="D17" s="43">
        <v>197</v>
      </c>
    </row>
    <row r="18" spans="1:4" x14ac:dyDescent="0.25">
      <c r="A18" s="10" t="s">
        <v>24</v>
      </c>
      <c r="B18" s="108">
        <v>352</v>
      </c>
      <c r="C18" s="124">
        <v>352</v>
      </c>
      <c r="D18" s="43">
        <v>353</v>
      </c>
    </row>
    <row r="19" spans="1:4" x14ac:dyDescent="0.25">
      <c r="A19" s="10" t="s">
        <v>25</v>
      </c>
      <c r="B19" s="108">
        <v>277</v>
      </c>
      <c r="C19" s="124">
        <v>271</v>
      </c>
      <c r="D19" s="43">
        <v>276</v>
      </c>
    </row>
    <row r="20" spans="1:4" x14ac:dyDescent="0.25">
      <c r="A20" s="10" t="s">
        <v>26</v>
      </c>
      <c r="B20" s="108">
        <v>365</v>
      </c>
      <c r="C20" s="124">
        <v>364</v>
      </c>
      <c r="D20" s="43">
        <v>362</v>
      </c>
    </row>
    <row r="21" spans="1:4" x14ac:dyDescent="0.25">
      <c r="A21" s="10" t="s">
        <v>27</v>
      </c>
      <c r="B21" s="108">
        <v>229</v>
      </c>
      <c r="C21" s="124">
        <v>227</v>
      </c>
      <c r="D21" s="43">
        <v>228</v>
      </c>
    </row>
    <row r="22" spans="1:4" x14ac:dyDescent="0.25">
      <c r="A22" s="10" t="s">
        <v>28</v>
      </c>
      <c r="B22" s="108">
        <v>121</v>
      </c>
      <c r="C22" s="124">
        <v>121</v>
      </c>
      <c r="D22" s="43">
        <v>121</v>
      </c>
    </row>
    <row r="23" spans="1:4" x14ac:dyDescent="0.25">
      <c r="A23" s="10" t="s">
        <v>29</v>
      </c>
      <c r="B23" s="108">
        <v>285</v>
      </c>
      <c r="C23" s="124">
        <v>281</v>
      </c>
      <c r="D23" s="43">
        <v>281</v>
      </c>
    </row>
    <row r="24" spans="1:4" x14ac:dyDescent="0.25">
      <c r="A24" s="10" t="s">
        <v>30</v>
      </c>
      <c r="B24" s="108">
        <v>234</v>
      </c>
      <c r="C24" s="124">
        <v>233</v>
      </c>
      <c r="D24" s="43">
        <v>230</v>
      </c>
    </row>
    <row r="25" spans="1:4" x14ac:dyDescent="0.25">
      <c r="A25" s="10" t="s">
        <v>31</v>
      </c>
      <c r="B25" s="108">
        <v>164</v>
      </c>
      <c r="C25" s="124">
        <v>164</v>
      </c>
      <c r="D25" s="125">
        <v>163</v>
      </c>
    </row>
    <row r="26" spans="1:4" x14ac:dyDescent="0.25">
      <c r="A26" s="10" t="s">
        <v>32</v>
      </c>
      <c r="B26" s="108">
        <v>87</v>
      </c>
      <c r="C26" s="124">
        <v>83</v>
      </c>
      <c r="D26" s="43">
        <v>96</v>
      </c>
    </row>
    <row r="27" spans="1:4" x14ac:dyDescent="0.25">
      <c r="A27" s="10" t="s">
        <v>33</v>
      </c>
      <c r="B27" s="108">
        <v>371</v>
      </c>
      <c r="C27" s="124">
        <v>365</v>
      </c>
      <c r="D27" s="43">
        <v>366</v>
      </c>
    </row>
    <row r="28" spans="1:4" x14ac:dyDescent="0.25">
      <c r="A28" s="10" t="s">
        <v>34</v>
      </c>
      <c r="B28" s="108">
        <v>349</v>
      </c>
      <c r="C28" s="124">
        <v>346</v>
      </c>
      <c r="D28" s="43">
        <v>352</v>
      </c>
    </row>
    <row r="29" spans="1:4" x14ac:dyDescent="0.25">
      <c r="A29" s="10" t="s">
        <v>35</v>
      </c>
      <c r="B29" s="108">
        <v>206</v>
      </c>
      <c r="C29" s="124">
        <v>205</v>
      </c>
      <c r="D29" s="43">
        <v>203</v>
      </c>
    </row>
    <row r="30" spans="1:4" x14ac:dyDescent="0.25">
      <c r="A30" s="10" t="s">
        <v>36</v>
      </c>
      <c r="B30" s="108">
        <v>280</v>
      </c>
      <c r="C30" s="124">
        <v>275</v>
      </c>
      <c r="D30" s="43">
        <v>273</v>
      </c>
    </row>
    <row r="31" spans="1:4" x14ac:dyDescent="0.25">
      <c r="A31" s="10" t="s">
        <v>37</v>
      </c>
      <c r="B31" s="108">
        <v>269</v>
      </c>
      <c r="C31" s="124">
        <v>268</v>
      </c>
      <c r="D31" s="43">
        <v>271</v>
      </c>
    </row>
    <row r="32" spans="1:4" x14ac:dyDescent="0.25">
      <c r="A32" s="10" t="s">
        <v>38</v>
      </c>
      <c r="B32" s="108">
        <v>10</v>
      </c>
      <c r="C32" s="124">
        <v>10</v>
      </c>
      <c r="D32" s="43">
        <v>10</v>
      </c>
    </row>
    <row r="33" spans="1:4" x14ac:dyDescent="0.25">
      <c r="A33" s="10" t="s">
        <v>39</v>
      </c>
      <c r="B33" s="19">
        <v>0</v>
      </c>
      <c r="C33" s="124">
        <v>0</v>
      </c>
      <c r="D33" s="43">
        <v>0</v>
      </c>
    </row>
    <row r="34" spans="1:4" x14ac:dyDescent="0.25">
      <c r="A34" s="10" t="s">
        <v>40</v>
      </c>
      <c r="B34" s="24">
        <v>1</v>
      </c>
      <c r="C34" s="126">
        <v>1</v>
      </c>
      <c r="D34" s="111">
        <v>1</v>
      </c>
    </row>
    <row r="35" spans="1:4" x14ac:dyDescent="0.25">
      <c r="A35" s="29" t="s">
        <v>41</v>
      </c>
      <c r="B35" s="44">
        <f t="shared" ref="B35:D35" si="0">SUM(B7:B34)</f>
        <v>7118</v>
      </c>
      <c r="C35" s="44">
        <f t="shared" si="0"/>
        <v>7022</v>
      </c>
      <c r="D35" s="44">
        <f t="shared" si="0"/>
        <v>7080</v>
      </c>
    </row>
  </sheetData>
  <mergeCells count="2">
    <mergeCell ref="B1:C1"/>
    <mergeCell ref="B2:C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5"/>
  <sheetViews>
    <sheetView workbookViewId="0">
      <selection activeCell="D25" sqref="D25"/>
    </sheetView>
  </sheetViews>
  <sheetFormatPr defaultRowHeight="15" x14ac:dyDescent="0.25"/>
  <cols>
    <col min="1" max="1" width="10.42578125" customWidth="1"/>
    <col min="2" max="2" width="11.85546875" customWidth="1"/>
    <col min="4" max="4" width="7.85546875" customWidth="1"/>
  </cols>
  <sheetData>
    <row r="1" spans="1:4" x14ac:dyDescent="0.25">
      <c r="A1" s="68"/>
      <c r="B1" s="198"/>
      <c r="C1" s="199"/>
    </row>
    <row r="2" spans="1:4" x14ac:dyDescent="0.25">
      <c r="A2" s="69"/>
      <c r="B2" s="200" t="s">
        <v>57</v>
      </c>
      <c r="C2" s="201"/>
    </row>
    <row r="3" spans="1:4" x14ac:dyDescent="0.25">
      <c r="A3" s="67"/>
      <c r="B3" s="200" t="s">
        <v>51</v>
      </c>
      <c r="C3" s="201"/>
    </row>
    <row r="4" spans="1:4" ht="15.75" thickBot="1" x14ac:dyDescent="0.3">
      <c r="A4" s="70"/>
      <c r="B4" s="202"/>
      <c r="C4" s="197"/>
    </row>
    <row r="5" spans="1:4" ht="57.75" thickBot="1" x14ac:dyDescent="0.3">
      <c r="A5" s="74" t="s">
        <v>7</v>
      </c>
      <c r="B5" s="73" t="s">
        <v>54</v>
      </c>
      <c r="C5" s="75" t="s">
        <v>55</v>
      </c>
    </row>
    <row r="6" spans="1:4" ht="15.75" thickBot="1" x14ac:dyDescent="0.3">
      <c r="A6" s="76"/>
      <c r="B6" s="77"/>
      <c r="C6" s="78"/>
    </row>
    <row r="7" spans="1:4" x14ac:dyDescent="0.25">
      <c r="A7" s="62" t="s">
        <v>23</v>
      </c>
      <c r="B7" s="139">
        <v>151</v>
      </c>
      <c r="C7" s="140">
        <v>76</v>
      </c>
    </row>
    <row r="8" spans="1:4" x14ac:dyDescent="0.25">
      <c r="A8" s="62" t="s">
        <v>24</v>
      </c>
      <c r="B8" s="134">
        <v>6</v>
      </c>
      <c r="C8" s="135">
        <v>4</v>
      </c>
    </row>
    <row r="9" spans="1:4" x14ac:dyDescent="0.25">
      <c r="A9" s="32" t="s">
        <v>30</v>
      </c>
      <c r="B9" s="141">
        <v>0</v>
      </c>
      <c r="C9" s="136">
        <v>0</v>
      </c>
    </row>
    <row r="10" spans="1:4" x14ac:dyDescent="0.25">
      <c r="A10" s="32" t="s">
        <v>36</v>
      </c>
      <c r="B10" s="143">
        <v>57</v>
      </c>
      <c r="C10" s="71">
        <v>40</v>
      </c>
    </row>
    <row r="11" spans="1:4" x14ac:dyDescent="0.25">
      <c r="A11" s="32" t="s">
        <v>37</v>
      </c>
      <c r="B11" s="143">
        <v>181</v>
      </c>
      <c r="C11" s="71">
        <v>131</v>
      </c>
      <c r="D11" s="138"/>
    </row>
    <row r="12" spans="1:4" ht="15.75" thickBot="1" x14ac:dyDescent="0.3">
      <c r="A12" s="63" t="s">
        <v>38</v>
      </c>
      <c r="B12" s="142">
        <v>5</v>
      </c>
      <c r="C12" s="137">
        <v>7</v>
      </c>
    </row>
    <row r="13" spans="1:4" ht="15.75" thickBot="1" x14ac:dyDescent="0.3">
      <c r="A13" s="64" t="s">
        <v>41</v>
      </c>
      <c r="B13" s="144">
        <f>SUM(B7:B12)</f>
        <v>400</v>
      </c>
      <c r="C13" s="72">
        <f>SUM(C7:C12)</f>
        <v>258</v>
      </c>
    </row>
    <row r="14" spans="1:4" x14ac:dyDescent="0.25">
      <c r="A14" s="102"/>
    </row>
    <row r="16" spans="1:4" ht="16.5" customHeight="1" thickBot="1" x14ac:dyDescent="0.3"/>
    <row r="17" spans="1:4" x14ac:dyDescent="0.25">
      <c r="A17" s="59"/>
      <c r="B17" s="203" t="s">
        <v>52</v>
      </c>
      <c r="C17" s="199"/>
    </row>
    <row r="18" spans="1:4" x14ac:dyDescent="0.25">
      <c r="A18" s="60"/>
      <c r="B18" s="204" t="s">
        <v>56</v>
      </c>
      <c r="C18" s="201"/>
    </row>
    <row r="19" spans="1:4" x14ac:dyDescent="0.25">
      <c r="A19" s="61"/>
      <c r="B19" s="204" t="s">
        <v>53</v>
      </c>
      <c r="C19" s="201"/>
    </row>
    <row r="20" spans="1:4" ht="15.75" thickBot="1" x14ac:dyDescent="0.3">
      <c r="A20" s="60"/>
      <c r="B20" s="196"/>
      <c r="C20" s="197"/>
    </row>
    <row r="21" spans="1:4" ht="57.75" thickBot="1" x14ac:dyDescent="0.3">
      <c r="A21" s="65" t="s">
        <v>7</v>
      </c>
      <c r="B21" s="66" t="s">
        <v>54</v>
      </c>
      <c r="C21" s="66" t="s">
        <v>55</v>
      </c>
    </row>
    <row r="22" spans="1:4" ht="15.75" thickBot="1" x14ac:dyDescent="0.3">
      <c r="A22" s="79"/>
      <c r="B22" s="80"/>
      <c r="C22" s="81"/>
    </row>
    <row r="23" spans="1:4" x14ac:dyDescent="0.25">
      <c r="A23" s="58" t="s">
        <v>19</v>
      </c>
      <c r="B23" s="85">
        <v>343</v>
      </c>
      <c r="C23" s="83">
        <v>180</v>
      </c>
    </row>
    <row r="24" spans="1:4" x14ac:dyDescent="0.25">
      <c r="A24" s="58" t="s">
        <v>20</v>
      </c>
      <c r="B24" s="86">
        <v>295</v>
      </c>
      <c r="C24" s="71">
        <v>159</v>
      </c>
    </row>
    <row r="25" spans="1:4" ht="15.75" thickBot="1" x14ac:dyDescent="0.3">
      <c r="A25" s="82" t="s">
        <v>41</v>
      </c>
      <c r="B25" s="87">
        <f>SUM(B23:B24)</f>
        <v>638</v>
      </c>
      <c r="C25" s="84">
        <f>SUM(C23:C24)</f>
        <v>339</v>
      </c>
      <c r="D25" s="133"/>
    </row>
  </sheetData>
  <mergeCells count="8">
    <mergeCell ref="B20:C20"/>
    <mergeCell ref="B1:C1"/>
    <mergeCell ref="B2:C2"/>
    <mergeCell ref="B3:C3"/>
    <mergeCell ref="B4:C4"/>
    <mergeCell ref="B17:C17"/>
    <mergeCell ref="B18:C18"/>
    <mergeCell ref="B19:C19"/>
  </mergeCells>
  <pageMargins left="0.7" right="0.7" top="0.75" bottom="0.75" header="0.3" footer="0.3"/>
  <pageSetup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F6E96AD8F46AD479F26DF12074331B2" ma:contentTypeVersion="13" ma:contentTypeDescription="Create a new document." ma:contentTypeScope="" ma:versionID="b45ab7070a8a1ea36a349fa091a18799">
  <xsd:schema xmlns:xsd="http://www.w3.org/2001/XMLSchema" xmlns:xs="http://www.w3.org/2001/XMLSchema" xmlns:p="http://schemas.microsoft.com/office/2006/metadata/properties" xmlns:ns1="http://schemas.microsoft.com/sharepoint/v3" xmlns:ns2="90b566c5-9033-447d-ae87-eba1cb5a6f8b" xmlns:ns3="0bc4e33e-0f69-48c0-b70b-e849c1d3d171" targetNamespace="http://schemas.microsoft.com/office/2006/metadata/properties" ma:root="true" ma:fieldsID="06b10286a62b140cb07704cf695b30cb" ns1:_="" ns2:_="" ns3:_="">
    <xsd:import namespace="http://schemas.microsoft.com/sharepoint/v3"/>
    <xsd:import namespace="90b566c5-9033-447d-ae87-eba1cb5a6f8b"/>
    <xsd:import namespace="0bc4e33e-0f69-48c0-b70b-e849c1d3d17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1:_ip_UnifiedCompliancePolicyProperties" minOccurs="0"/>
                <xsd:element ref="ns1:_ip_UnifiedCompliancePolicyUIAction" minOccurs="0"/>
                <xsd:element ref="ns2:MediaServiceOCR"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0b566c5-9033-447d-ae87-eba1cb5a6f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73df1f64-f0f7-4aaa-a362-e212758b0fb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bc4e33e-0f69-48c0-b70b-e849c1d3d171"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7cfa79d6-865d-4b02-a9b6-9a2324896eef}" ma:internalName="TaxCatchAll" ma:showField="CatchAllData" ma:web="0bc4e33e-0f69-48c0-b70b-e849c1d3d1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0bc4e33e-0f69-48c0-b70b-e849c1d3d171" xsi:nil="true"/>
    <lcf76f155ced4ddcb4097134ff3c332f xmlns="90b566c5-9033-447d-ae87-eba1cb5a6f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09EF0BB-4E2F-42CC-8EDD-6EE56B721B65}"/>
</file>

<file path=customXml/itemProps2.xml><?xml version="1.0" encoding="utf-8"?>
<ds:datastoreItem xmlns:ds="http://schemas.openxmlformats.org/officeDocument/2006/customXml" ds:itemID="{9141AE24-6E18-425E-BE38-29CC842F0567}"/>
</file>

<file path=customXml/itemProps3.xml><?xml version="1.0" encoding="utf-8"?>
<ds:datastoreItem xmlns:ds="http://schemas.openxmlformats.org/officeDocument/2006/customXml" ds:itemID="{B69669BE-4DCC-4F33-A7AA-BD4378DCC5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Leg &amp; County</vt:lpstr>
      <vt:lpstr>county 2</vt:lpstr>
      <vt:lpstr>Precinct</vt:lpstr>
      <vt:lpstr>Sheet4</vt:lpstr>
      <vt:lpstr>Senator &amp; Rep</vt:lpstr>
      <vt:lpstr>Judges</vt:lpstr>
      <vt:lpstr>District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Dorothy Canary</cp:lastModifiedBy>
  <cp:lastPrinted>2020-06-04T14:34:22Z</cp:lastPrinted>
  <dcterms:created xsi:type="dcterms:W3CDTF">2020-03-24T17:12:28Z</dcterms:created>
  <dcterms:modified xsi:type="dcterms:W3CDTF">2020-06-10T13:30:51Z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0x010100DF6E96AD8F46AD479F26DF12074331B2</vt:lpwstr>
  </property>
  <property fmtid="{D5CDD505-2E9C-101B-9397-08002B2CF9AE}" pid="3" name="Order">
    <vt:r8>1316600</vt:r8>
  </property>
  <property fmtid="{D5CDD505-2E9C-101B-9397-08002B2CF9AE}" pid="4" name="MediaServiceImageTags">
    <vt:lpwstr/>
  </property>
</Properties>
</file>