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46B14790-9E95-4096-A9BA-5117BD1DB5FD}" xr6:coauthVersionLast="44" xr6:coauthVersionMax="44" xr10:uidLastSave="{00000000-0000-0000-0000-000000000000}"/>
  <bookViews>
    <workbookView xWindow="2835" yWindow="2280" windowWidth="21600" windowHeight="11385" tabRatio="599" xr2:uid="{00000000-000D-0000-FFFF-FFFF00000000}"/>
  </bookViews>
  <sheets>
    <sheet name="US Pres" sheetId="1" r:id="rId1"/>
  </sheets>
  <definedNames>
    <definedName name="_xlnm.Print_Titles" localSheetId="0">'US Pres'!$A:$A,'US Pres'!$1:$6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3" i="1" l="1"/>
  <c r="Q23" i="1" l="1"/>
  <c r="O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R22" i="1" s="1"/>
  <c r="P21" i="1"/>
  <c r="R21" i="1" s="1"/>
  <c r="P20" i="1"/>
  <c r="R20" i="1" s="1"/>
  <c r="P23" i="1" l="1"/>
  <c r="R23" i="1" s="1"/>
  <c r="N10" i="1"/>
  <c r="O10" i="1"/>
  <c r="P10" i="1"/>
  <c r="Q10" i="1"/>
  <c r="R10" i="1"/>
  <c r="J10" i="1" l="1"/>
  <c r="B10" i="1" l="1"/>
  <c r="C10" i="1"/>
  <c r="D10" i="1"/>
  <c r="E10" i="1"/>
  <c r="F10" i="1"/>
  <c r="G10" i="1"/>
  <c r="H10" i="1"/>
  <c r="I10" i="1"/>
  <c r="K10" i="1"/>
  <c r="L10" i="1"/>
  <c r="M10" i="1"/>
</calcChain>
</file>

<file path=xl/sharedStrings.xml><?xml version="1.0" encoding="utf-8"?>
<sst xmlns="http://schemas.openxmlformats.org/spreadsheetml/2006/main" count="80" uniqueCount="47">
  <si>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</si>
  <si>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</si>
  <si>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</si>
  <si>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</si>
  <si>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</si>
  <si>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</si>
  <si>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</si>
  <si>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</si>
  <si>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</si>
  <si>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</si>
  <si>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</si>
  <si>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</si>
  <si>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</si>
  <si>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</si>
  <si>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</si>
  <si>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</si>
  <si>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</si>
  <si>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</si>
  <si>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</si>
  <si>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</si>
  <si>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</si>
  <si>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</si>
  <si>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</si>
  <si>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</si>
  <si>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</si>
  <si>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</si>
  <si>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</si>
  <si>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</si>
  <si>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</si>
  <si>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</si>
  <si>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</si>
  <si>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</si>
  <si>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</si>
  <si>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</si>
  <si>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</si>
  <si>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</si>
  <si>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</si>
  <si>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</si>
  <si>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</si>
  <si>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#1</t>
  </si>
  <si>
    <t>#2</t>
  </si>
  <si>
    <t>#3</t>
  </si>
  <si>
    <t>Total # of Absentee Ballots Cast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</si>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</sst>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right"/>
      <protection locked="0"/>
    </xf>
    <xf numFmtId="3" fontId="3" fillId="0" borderId="27" xfId="0" applyNumberFormat="1" applyFont="1" applyBorder="1" applyAlignment="1" applyProtection="1">
      <alignment horizontal="right"/>
      <protection locked="0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tabSelected="1" zoomScale="130" zoomScaleNormal="130" zoomScaleSheetLayoutView="100" workbookViewId="0">
      <selection activeCell="E22" sqref="E22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4" customWidth="1"/>
    <col min="15" max="18" width="6.42578125" style="5" customWidth="1"/>
    <col min="19" max="16384" width="9.140625" style="5"/>
  </cols>
  <sheetData>
    <row r="1" spans="1:18" x14ac:dyDescent="0.2">
      <c r="A1" s="16"/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50"/>
    </row>
    <row r="2" spans="1:18" s="18" customFormat="1" x14ac:dyDescent="0.2">
      <c r="A2" s="17"/>
      <c r="B2" s="58" t="s">
        <v>10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/>
    </row>
    <row r="3" spans="1:18" s="18" customFormat="1" x14ac:dyDescent="0.2">
      <c r="A3" s="19"/>
      <c r="B3" s="56" t="s">
        <v>11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66"/>
    </row>
    <row r="4" spans="1:18" x14ac:dyDescent="0.2">
      <c r="A4" s="44"/>
      <c r="B4" s="45" t="s">
        <v>14</v>
      </c>
      <c r="C4" s="45" t="s">
        <v>14</v>
      </c>
      <c r="D4" s="45" t="s">
        <v>14</v>
      </c>
      <c r="E4" s="45" t="s">
        <v>14</v>
      </c>
      <c r="F4" s="45" t="s">
        <v>14</v>
      </c>
      <c r="G4" s="45" t="s">
        <v>14</v>
      </c>
      <c r="H4" s="45" t="s">
        <v>14</v>
      </c>
      <c r="I4" s="45" t="s">
        <v>14</v>
      </c>
      <c r="J4" s="45" t="s">
        <v>14</v>
      </c>
      <c r="K4" s="45" t="s">
        <v>14</v>
      </c>
      <c r="L4" s="45" t="s">
        <v>14</v>
      </c>
      <c r="M4" s="45" t="s">
        <v>14</v>
      </c>
      <c r="N4" s="45" t="s">
        <v>14</v>
      </c>
      <c r="O4" s="45" t="s">
        <v>14</v>
      </c>
      <c r="P4" s="45" t="s">
        <v>14</v>
      </c>
      <c r="Q4" s="45" t="s">
        <v>14</v>
      </c>
      <c r="R4" s="45" t="s">
        <v>14</v>
      </c>
    </row>
    <row r="5" spans="1:18" s="6" customFormat="1" ht="84" thickBot="1" x14ac:dyDescent="0.25">
      <c r="A5" s="46" t="s">
        <v>4</v>
      </c>
      <c r="B5" s="47" t="s">
        <v>15</v>
      </c>
      <c r="C5" s="47" t="s">
        <v>43</v>
      </c>
      <c r="D5" s="47" t="s">
        <v>16</v>
      </c>
      <c r="E5" s="47" t="s">
        <v>17</v>
      </c>
      <c r="F5" s="47" t="s">
        <v>18</v>
      </c>
      <c r="G5" s="47" t="s">
        <v>19</v>
      </c>
      <c r="H5" s="47" t="s">
        <v>44</v>
      </c>
      <c r="I5" s="47" t="s">
        <v>20</v>
      </c>
      <c r="J5" s="47" t="s">
        <v>45</v>
      </c>
      <c r="K5" s="47" t="s">
        <v>21</v>
      </c>
      <c r="L5" s="47" t="s">
        <v>22</v>
      </c>
      <c r="M5" s="47" t="s">
        <v>23</v>
      </c>
      <c r="N5" s="47" t="s">
        <v>24</v>
      </c>
      <c r="O5" s="47" t="s">
        <v>25</v>
      </c>
      <c r="P5" s="47" t="s">
        <v>26</v>
      </c>
      <c r="Q5" s="47" t="s">
        <v>27</v>
      </c>
      <c r="R5" s="47" t="s">
        <v>28</v>
      </c>
    </row>
    <row r="6" spans="1:18" s="10" customFormat="1" ht="13.5" thickBot="1" x14ac:dyDescent="0.25">
      <c r="A6" s="7"/>
      <c r="B6" s="26"/>
      <c r="C6" s="26"/>
      <c r="D6" s="26"/>
      <c r="E6" s="26"/>
      <c r="F6" s="26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1">
        <v>0</v>
      </c>
      <c r="C7" s="33">
        <v>1</v>
      </c>
      <c r="D7" s="35">
        <v>1</v>
      </c>
      <c r="E7" s="41">
        <v>0</v>
      </c>
      <c r="F7" s="35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1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1" t="s">
        <v>40</v>
      </c>
      <c r="B8" s="32">
        <v>0</v>
      </c>
      <c r="C8" s="34">
        <v>2</v>
      </c>
      <c r="D8" s="43">
        <v>0</v>
      </c>
      <c r="E8" s="42">
        <v>0</v>
      </c>
      <c r="F8" s="36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>
        <v>0</v>
      </c>
      <c r="P8" s="37">
        <v>0</v>
      </c>
      <c r="Q8" s="37">
        <v>0</v>
      </c>
      <c r="R8" s="15">
        <v>0</v>
      </c>
    </row>
    <row r="9" spans="1:18" s="10" customFormat="1" x14ac:dyDescent="0.2">
      <c r="A9" s="1" t="s">
        <v>41</v>
      </c>
      <c r="B9" s="32">
        <v>0</v>
      </c>
      <c r="C9" s="34">
        <v>0</v>
      </c>
      <c r="D9" s="43">
        <v>0</v>
      </c>
      <c r="E9" s="42">
        <v>0</v>
      </c>
      <c r="F9" s="36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1</v>
      </c>
      <c r="M9" s="37">
        <v>0</v>
      </c>
      <c r="N9" s="37">
        <v>2</v>
      </c>
      <c r="O9" s="37">
        <v>0</v>
      </c>
      <c r="P9" s="37">
        <v>0</v>
      </c>
      <c r="Q9" s="37">
        <v>0</v>
      </c>
      <c r="R9" s="15">
        <v>0</v>
      </c>
    </row>
    <row r="10" spans="1:18" x14ac:dyDescent="0.2">
      <c r="A10" s="4" t="s">
        <v>0</v>
      </c>
      <c r="B10" s="12">
        <f t="shared" ref="B10:R10" si="0">SUM(B7:B9)</f>
        <v>0</v>
      </c>
      <c r="C10" s="12">
        <f t="shared" si="0"/>
        <v>3</v>
      </c>
      <c r="D10" s="12">
        <f t="shared" si="0"/>
        <v>1</v>
      </c>
      <c r="E10" s="12">
        <f t="shared" si="0"/>
        <v>0</v>
      </c>
      <c r="F10" s="12">
        <f t="shared" si="0"/>
        <v>0</v>
      </c>
      <c r="G10" s="12">
        <f t="shared" si="0"/>
        <v>0</v>
      </c>
      <c r="H10" s="29">
        <f t="shared" si="0"/>
        <v>0</v>
      </c>
      <c r="I10" s="29">
        <f t="shared" si="0"/>
        <v>0</v>
      </c>
      <c r="J10" s="29">
        <f t="shared" si="0"/>
        <v>0</v>
      </c>
      <c r="K10" s="12">
        <f t="shared" si="0"/>
        <v>0</v>
      </c>
      <c r="L10" s="12">
        <f t="shared" si="0"/>
        <v>1</v>
      </c>
      <c r="M10" s="12">
        <f t="shared" si="0"/>
        <v>0</v>
      </c>
      <c r="N10" s="12">
        <f t="shared" si="0"/>
        <v>3</v>
      </c>
      <c r="O10" s="12">
        <f t="shared" si="0"/>
        <v>0</v>
      </c>
      <c r="P10" s="12">
        <f t="shared" si="0"/>
        <v>0</v>
      </c>
      <c r="Q10" s="12">
        <f t="shared" si="0"/>
        <v>0</v>
      </c>
      <c r="R10" s="12">
        <f t="shared" si="0"/>
        <v>0</v>
      </c>
    </row>
    <row r="11" spans="1:18" x14ac:dyDescent="0.2">
      <c r="A11" s="23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4" spans="1:18" x14ac:dyDescent="0.2">
      <c r="A14" s="16"/>
      <c r="B14" s="67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9"/>
      <c r="O14" s="70"/>
      <c r="P14" s="70"/>
      <c r="Q14" s="70"/>
      <c r="R14" s="71"/>
    </row>
    <row r="15" spans="1:18" x14ac:dyDescent="0.2">
      <c r="A15" s="17"/>
      <c r="B15" s="58" t="s">
        <v>10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8" t="s">
        <v>2</v>
      </c>
      <c r="O15" s="59"/>
      <c r="P15" s="59"/>
      <c r="Q15" s="59"/>
      <c r="R15" s="60"/>
    </row>
    <row r="16" spans="1:18" x14ac:dyDescent="0.2">
      <c r="A16" s="19"/>
      <c r="B16" s="56" t="s">
        <v>11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8" t="s">
        <v>3</v>
      </c>
      <c r="O16" s="59"/>
      <c r="P16" s="59"/>
      <c r="Q16" s="59"/>
      <c r="R16" s="60"/>
    </row>
    <row r="17" spans="1:18" x14ac:dyDescent="0.2">
      <c r="A17" s="20"/>
      <c r="B17" s="45" t="s">
        <v>1</v>
      </c>
      <c r="C17" s="45" t="s">
        <v>1</v>
      </c>
      <c r="D17" s="45" t="s">
        <v>1</v>
      </c>
      <c r="E17" s="45" t="s">
        <v>1</v>
      </c>
      <c r="F17" s="45" t="s">
        <v>1</v>
      </c>
      <c r="G17" s="45" t="s">
        <v>1</v>
      </c>
      <c r="H17" s="45" t="s">
        <v>12</v>
      </c>
      <c r="I17" s="45" t="s">
        <v>12</v>
      </c>
      <c r="J17" s="45" t="s">
        <v>12</v>
      </c>
      <c r="K17" s="45" t="s">
        <v>12</v>
      </c>
      <c r="L17" s="45" t="s">
        <v>12</v>
      </c>
      <c r="M17" s="45" t="s">
        <v>12</v>
      </c>
      <c r="N17" s="61"/>
      <c r="O17" s="62"/>
      <c r="P17" s="62"/>
      <c r="Q17" s="62"/>
      <c r="R17" s="63"/>
    </row>
    <row r="18" spans="1:18" ht="112.5" thickBot="1" x14ac:dyDescent="0.25">
      <c r="A18" s="21" t="s">
        <v>4</v>
      </c>
      <c r="B18" s="47" t="s">
        <v>29</v>
      </c>
      <c r="C18" s="47" t="s">
        <v>30</v>
      </c>
      <c r="D18" s="47" t="s">
        <v>31</v>
      </c>
      <c r="E18" s="47" t="s">
        <v>32</v>
      </c>
      <c r="F18" s="47" t="s">
        <v>33</v>
      </c>
      <c r="G18" s="47" t="s">
        <v>34</v>
      </c>
      <c r="H18" s="47" t="s">
        <v>35</v>
      </c>
      <c r="I18" s="47" t="s">
        <v>36</v>
      </c>
      <c r="J18" s="47" t="s">
        <v>46</v>
      </c>
      <c r="K18" s="47" t="s">
        <v>37</v>
      </c>
      <c r="L18" s="47" t="s">
        <v>13</v>
      </c>
      <c r="M18" s="47" t="s">
        <v>38</v>
      </c>
      <c r="N18" s="3" t="s">
        <v>5</v>
      </c>
      <c r="O18" s="3" t="s">
        <v>6</v>
      </c>
      <c r="P18" s="3" t="s">
        <v>8</v>
      </c>
      <c r="Q18" s="3" t="s">
        <v>9</v>
      </c>
      <c r="R18" s="2" t="s">
        <v>7</v>
      </c>
    </row>
    <row r="19" spans="1:18" ht="13.5" thickBot="1" x14ac:dyDescent="0.25">
      <c r="A19" s="7"/>
      <c r="B19" s="26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9"/>
    </row>
    <row r="20" spans="1:18" x14ac:dyDescent="0.2">
      <c r="A20" s="1" t="s">
        <v>39</v>
      </c>
      <c r="B20" s="31">
        <v>0</v>
      </c>
      <c r="C20" s="22">
        <v>0</v>
      </c>
      <c r="D20" s="22">
        <v>2</v>
      </c>
      <c r="E20" s="22">
        <v>39</v>
      </c>
      <c r="F20" s="22">
        <v>0</v>
      </c>
      <c r="G20" s="51">
        <v>0</v>
      </c>
      <c r="H20" s="53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3">
        <v>135</v>
      </c>
      <c r="O20" s="14">
        <v>6</v>
      </c>
      <c r="P20" s="25">
        <f t="shared" ref="P20:P22" si="1">IF(N20&lt;&gt;0,N20+O20,"")</f>
        <v>141</v>
      </c>
      <c r="Q20" s="14">
        <v>45</v>
      </c>
      <c r="R20" s="38">
        <f>IF(N20&lt;&gt;0,Q20/P20,"")</f>
        <v>0.31914893617021278</v>
      </c>
    </row>
    <row r="21" spans="1:18" x14ac:dyDescent="0.2">
      <c r="A21" s="1" t="s">
        <v>40</v>
      </c>
      <c r="B21" s="32">
        <v>0</v>
      </c>
      <c r="C21" s="37">
        <v>0</v>
      </c>
      <c r="D21" s="37">
        <v>0</v>
      </c>
      <c r="E21" s="37">
        <v>44</v>
      </c>
      <c r="F21" s="37">
        <v>0</v>
      </c>
      <c r="G21" s="52">
        <v>2</v>
      </c>
      <c r="H21" s="54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27">
        <v>120</v>
      </c>
      <c r="O21" s="15">
        <v>4</v>
      </c>
      <c r="P21" s="39">
        <f t="shared" si="1"/>
        <v>124</v>
      </c>
      <c r="Q21" s="15">
        <v>48</v>
      </c>
      <c r="R21" s="40">
        <f t="shared" ref="R21:R23" si="2">IF(N21&lt;&gt;0,Q21/P21,"")</f>
        <v>0.38709677419354838</v>
      </c>
    </row>
    <row r="22" spans="1:18" x14ac:dyDescent="0.2">
      <c r="A22" s="1" t="s">
        <v>41</v>
      </c>
      <c r="B22" s="32">
        <v>0</v>
      </c>
      <c r="C22" s="37">
        <v>0</v>
      </c>
      <c r="D22" s="37">
        <v>0</v>
      </c>
      <c r="E22" s="37">
        <v>25</v>
      </c>
      <c r="F22" s="37">
        <v>2</v>
      </c>
      <c r="G22" s="52">
        <v>0</v>
      </c>
      <c r="H22" s="54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27">
        <v>129</v>
      </c>
      <c r="O22" s="15">
        <v>0</v>
      </c>
      <c r="P22" s="39">
        <f t="shared" si="1"/>
        <v>129</v>
      </c>
      <c r="Q22" s="15">
        <v>26</v>
      </c>
      <c r="R22" s="40">
        <f t="shared" si="2"/>
        <v>0.20155038759689922</v>
      </c>
    </row>
    <row r="23" spans="1:18" x14ac:dyDescent="0.2">
      <c r="A23" s="4" t="s">
        <v>0</v>
      </c>
      <c r="B23" s="12">
        <f t="shared" ref="B23:Q23" si="3">SUM(B20:B22)</f>
        <v>0</v>
      </c>
      <c r="C23" s="12">
        <f t="shared" si="3"/>
        <v>0</v>
      </c>
      <c r="D23" s="12">
        <f t="shared" si="3"/>
        <v>2</v>
      </c>
      <c r="E23" s="12">
        <f t="shared" si="3"/>
        <v>108</v>
      </c>
      <c r="F23" s="12">
        <f t="shared" si="3"/>
        <v>2</v>
      </c>
      <c r="G23" s="12">
        <f t="shared" si="3"/>
        <v>2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>
        <f t="shared" si="3"/>
        <v>0</v>
      </c>
      <c r="M23" s="12">
        <f t="shared" si="3"/>
        <v>0</v>
      </c>
      <c r="N23" s="12">
        <f>SUM(N20:N22)</f>
        <v>384</v>
      </c>
      <c r="O23" s="12">
        <f t="shared" si="3"/>
        <v>10</v>
      </c>
      <c r="P23" s="12">
        <f t="shared" si="3"/>
        <v>394</v>
      </c>
      <c r="Q23" s="12">
        <f t="shared" si="3"/>
        <v>119</v>
      </c>
      <c r="R23" s="30">
        <f t="shared" si="2"/>
        <v>0.3020304568527919</v>
      </c>
    </row>
    <row r="25" spans="1:18" x14ac:dyDescent="0.2">
      <c r="M25" s="64" t="s">
        <v>42</v>
      </c>
      <c r="N25" s="64"/>
      <c r="O25" s="64"/>
      <c r="P25" s="65"/>
      <c r="Q25" s="55">
        <v>5</v>
      </c>
    </row>
  </sheetData>
  <mergeCells count="10">
    <mergeCell ref="B2:R2"/>
    <mergeCell ref="B14:M14"/>
    <mergeCell ref="N14:R14"/>
    <mergeCell ref="B15:M15"/>
    <mergeCell ref="N15:R15"/>
    <mergeCell ref="B16:M16"/>
    <mergeCell ref="N16:R16"/>
    <mergeCell ref="N17:R17"/>
    <mergeCell ref="M25:P25"/>
    <mergeCell ref="B3:R3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&amp;C&amp;"Helv,Bold"CLARK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DF50CD-5BA3-4475-BF0C-4A714D75C592}"/>
</file>

<file path=customXml/itemProps2.xml><?xml version="1.0" encoding="utf-8"?>
<ds:datastoreItem xmlns:ds="http://schemas.openxmlformats.org/officeDocument/2006/customXml" ds:itemID="{1C4EEF83-0092-4D09-BC90-496C4C2C733F}"/>
</file>

<file path=customXml/itemProps3.xml><?xml version="1.0" encoding="utf-8"?>
<ds:datastoreItem xmlns:ds="http://schemas.openxmlformats.org/officeDocument/2006/customXml" ds:itemID="{6EE6DD14-ACB9-409E-BBE0-37D88C5958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Pres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2020-03-11T02:39:01Z</cp:lastPrinted>
  <dcterms:created xsi:type="dcterms:W3CDTF">1998-04-10T16:02:13Z</dcterms:created>
  <dcterms:modified xsi:type="dcterms:W3CDTF">2020-03-18T13:20:16Z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1278000</vt:r8>
  </property>
  <property fmtid="{D5CDD505-2E9C-101B-9397-08002B2CF9AE}" pid="4" name="MediaServiceImageTags">
    <vt:lpwstr/>
  </property>
</Properties>
</file>