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FBEC2D37-D708-40BD-8B9D-9A9272944ED0}" xr6:coauthVersionLast="44" xr6:coauthVersionMax="44" xr10:uidLastSave="{00000000-0000-0000-0000-000000000000}"/>
  <bookViews>
    <workbookView xWindow="28680" yWindow="-2820" windowWidth="29040" windowHeight="15840" tabRatio="599" activeTab="2" xr2:uid="{00000000-000D-0000-FFFF-FFFF00000000}"/>
  </bookViews>
  <sheets>
    <sheet name="US Pres" sheetId="1" r:id="rId1"/>
    <sheet name="US Pres &amp; voting Stats" sheetId="28" r:id="rId2"/>
    <sheet name="Culdesac &amp; Genesee Sch. Dist." sheetId="29" r:id="rId3"/>
    <sheet name="Highland, Kendrick Sch. Dist." sheetId="30" r:id="rId4"/>
    <sheet name="171 School Dist." sheetId="31" r:id="rId5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29" l="1"/>
  <c r="G8" i="31" l="1"/>
  <c r="F8" i="31"/>
  <c r="E8" i="31"/>
  <c r="D8" i="31"/>
  <c r="C8" i="31"/>
  <c r="B8" i="31"/>
  <c r="H7" i="31"/>
  <c r="H8" i="31" l="1"/>
  <c r="B8" i="30"/>
  <c r="C8" i="30"/>
  <c r="D8" i="30"/>
  <c r="E8" i="30"/>
  <c r="F8" i="30"/>
  <c r="G8" i="30"/>
  <c r="H8" i="30" s="1"/>
  <c r="G19" i="30"/>
  <c r="F19" i="30"/>
  <c r="E19" i="30"/>
  <c r="D19" i="30"/>
  <c r="C19" i="30"/>
  <c r="B19" i="30"/>
  <c r="H18" i="30"/>
  <c r="H7" i="30"/>
  <c r="G24" i="29"/>
  <c r="F24" i="29"/>
  <c r="E24" i="29"/>
  <c r="D24" i="29"/>
  <c r="C24" i="29"/>
  <c r="B24" i="29"/>
  <c r="H23" i="29"/>
  <c r="H22" i="29"/>
  <c r="E9" i="29"/>
  <c r="B9" i="29"/>
  <c r="H24" i="29" l="1"/>
  <c r="H9" i="29"/>
  <c r="H19" i="30"/>
  <c r="D40" i="28"/>
  <c r="E40" i="28"/>
  <c r="F40" i="28"/>
  <c r="G40" i="28"/>
  <c r="H40" i="28"/>
  <c r="I40" i="28"/>
  <c r="J40" i="28"/>
  <c r="K40" i="28"/>
  <c r="L40" i="28"/>
  <c r="M40" i="28"/>
  <c r="N40" i="1"/>
  <c r="O40" i="1"/>
  <c r="P40" i="1"/>
  <c r="Q40" i="1"/>
  <c r="R40" i="1"/>
  <c r="P38" i="28" l="1"/>
  <c r="R38" i="28" s="1"/>
  <c r="P37" i="28" l="1"/>
  <c r="P36" i="28"/>
  <c r="P35" i="28"/>
  <c r="P34" i="28"/>
  <c r="P33" i="28"/>
  <c r="P32" i="28"/>
  <c r="P31" i="28"/>
  <c r="P30" i="28"/>
  <c r="P29" i="28"/>
  <c r="P28" i="28"/>
  <c r="P27" i="28"/>
  <c r="P26" i="28"/>
  <c r="P25" i="28"/>
  <c r="P24" i="28"/>
  <c r="P23" i="28"/>
  <c r="P22" i="28"/>
  <c r="P21" i="28"/>
  <c r="P20" i="28"/>
  <c r="P19" i="28"/>
  <c r="P18" i="28"/>
  <c r="P17" i="28"/>
  <c r="P16" i="28"/>
  <c r="P15" i="28"/>
  <c r="P14" i="28"/>
  <c r="P13" i="28"/>
  <c r="P12" i="28"/>
  <c r="P11" i="28"/>
  <c r="P10" i="28"/>
  <c r="P9" i="28"/>
  <c r="P8" i="28"/>
  <c r="P7" i="28"/>
  <c r="R12" i="28" l="1"/>
  <c r="R13" i="28"/>
  <c r="R14" i="28"/>
  <c r="R15" i="28"/>
  <c r="R16" i="28"/>
  <c r="R17" i="28"/>
  <c r="R18" i="28"/>
  <c r="R19" i="28"/>
  <c r="R20" i="28"/>
  <c r="R21" i="28"/>
  <c r="R22" i="28"/>
  <c r="R23" i="28"/>
  <c r="R24" i="28"/>
  <c r="R25" i="28"/>
  <c r="R26" i="28"/>
  <c r="R27" i="28"/>
  <c r="R28" i="28"/>
  <c r="R29" i="28"/>
  <c r="R30" i="28"/>
  <c r="R31" i="28"/>
  <c r="R32" i="28"/>
  <c r="R33" i="28"/>
  <c r="R34" i="28"/>
  <c r="R35" i="28"/>
  <c r="R36" i="28"/>
  <c r="R37" i="28"/>
  <c r="K40" i="1"/>
  <c r="B40" i="28" l="1"/>
  <c r="C40" i="28"/>
  <c r="N40" i="28"/>
  <c r="O40" i="28"/>
  <c r="Q40" i="28"/>
  <c r="B40" i="1"/>
  <c r="C40" i="1"/>
  <c r="D40" i="1"/>
  <c r="E40" i="1"/>
  <c r="F40" i="1"/>
  <c r="G40" i="1"/>
  <c r="H40" i="1"/>
  <c r="I40" i="1"/>
  <c r="J40" i="1"/>
  <c r="L40" i="1"/>
  <c r="M40" i="1"/>
  <c r="R11" i="28"/>
  <c r="R10" i="28"/>
  <c r="R9" i="28"/>
  <c r="R8" i="28"/>
  <c r="R7" i="28"/>
  <c r="P40" i="28"/>
  <c r="R40" i="28" l="1"/>
</calcChain>
</file>

<file path=xl/sharedStrings.xml><?xml version="1.0" encoding="utf-8"?>
<sst xmlns="http://schemas.openxmlformats.org/spreadsheetml/2006/main" count="207" uniqueCount="91">
  <si>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</si>
  <si>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</si>
  <si>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</si>
  <si>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</si>
  <si>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</si>
  <si>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</si>
  <si>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</si>
  <si>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</si>
  <si>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</si>
  <si>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</si>
  <si>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</si>
  <si>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</si>
  <si>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</si>
  <si>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</si>
  <si>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Lewiston 1</t>
  </si>
  <si>
    <t>Lewiston 2</t>
  </si>
  <si>
    <t>Lewiston 3</t>
  </si>
  <si>
    <t>Lewiston 4</t>
  </si>
  <si>
    <t>Lewiston 5</t>
  </si>
  <si>
    <t>Lewiston 6</t>
  </si>
  <si>
    <t>Lewiston 7</t>
  </si>
  <si>
    <t>Lewiston 8</t>
  </si>
  <si>
    <t>Lewiston 9</t>
  </si>
  <si>
    <t>Lewiston 10</t>
  </si>
  <si>
    <t>Lewiston 11</t>
  </si>
  <si>
    <t>Lewiston 12</t>
  </si>
  <si>
    <t>Lewiston 13</t>
  </si>
  <si>
    <t>Lewiston 14</t>
  </si>
  <si>
    <t>Lewiston 15</t>
  </si>
  <si>
    <t>Lewiston 16</t>
  </si>
  <si>
    <t>Lewiston 17</t>
  </si>
  <si>
    <t>Lewiston 18</t>
  </si>
  <si>
    <t>Lewiston 19</t>
  </si>
  <si>
    <t>Lewiston 20</t>
  </si>
  <si>
    <t>Lewiston 21</t>
  </si>
  <si>
    <t>Lewiston 22</t>
  </si>
  <si>
    <t>Rimrock 23</t>
  </si>
  <si>
    <t>Tammany 25</t>
  </si>
  <si>
    <t>Lapwai 26</t>
  </si>
  <si>
    <t>Leland 27</t>
  </si>
  <si>
    <t>Lenore 28</t>
  </si>
  <si>
    <t>Peck 29</t>
  </si>
  <si>
    <t>Gifford 30</t>
  </si>
  <si>
    <t>Culdesac 31</t>
  </si>
  <si>
    <t>Webb 32</t>
  </si>
  <si>
    <t>Total # of Absentee Ballots Cast</t>
  </si>
  <si>
    <t>Foothills 24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</si>
  <si>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</si>
  <si>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</si>
  <si>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</si>
  <si>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</si>
  <si>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</si>
  <si>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</si>
  <si>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</si>
  <si>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</si>
  <si>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</si>
  <si>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</si>
  <si>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</si>
  <si>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</si>
  <si>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</si>
  <si>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</si>
  <si>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</si>
  <si>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</si>
  <si>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</si>
  <si>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</si>
  <si>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</si>
  <si>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</si>
  <si>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</si>
  <si>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</si>
  <si>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</si>
  <si>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</si>
  <si>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</si>
  <si>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</si>
  <si>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Joseph R. Biden</t>
  </si>
  <si>
    <t>Juliάn Castro</t>
  </si>
  <si>
    <t>John K. Delaney</t>
  </si>
  <si>
    <t>Don J. Grundmann</t>
  </si>
  <si>
    <t>Supplemental Levy</t>
  </si>
  <si>
    <t>IN FAVOR OF</t>
  </si>
  <si>
    <t>AGAINST</t>
  </si>
  <si>
    <t>Culdesac</t>
  </si>
  <si>
    <t>Joint School Dist. No. 342</t>
  </si>
  <si>
    <t>Genesee</t>
  </si>
  <si>
    <t>Joint School Dist. No. 282</t>
  </si>
  <si>
    <t>Highland</t>
  </si>
  <si>
    <t>Joint School Dist. No. 305</t>
  </si>
  <si>
    <t>Kendrick</t>
  </si>
  <si>
    <t>Joint School Dist. No. 283</t>
  </si>
  <si>
    <t>Joint School Dist. No. 171</t>
  </si>
  <si>
    <t>Nez Perce</t>
  </si>
  <si>
    <t>Lewis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</si>
</sst>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164" fontId="4" fillId="0" borderId="2" xfId="0" applyNumberFormat="1" applyFont="1" applyBorder="1" applyAlignment="1" applyProtection="1">
      <alignment horizontal="center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4" fillId="0" borderId="2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left"/>
    </xf>
    <xf numFmtId="164" fontId="2" fillId="3" borderId="29" xfId="0" applyNumberFormat="1" applyFont="1" applyFill="1" applyBorder="1" applyAlignment="1" applyProtection="1">
      <alignment horizontal="center"/>
    </xf>
    <xf numFmtId="3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0" fontId="5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textRotation="90"/>
    </xf>
    <xf numFmtId="3" fontId="3" fillId="2" borderId="7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8" xfId="0" applyNumberFormat="1" applyFont="1" applyFill="1" applyBorder="1"/>
    <xf numFmtId="3" fontId="2" fillId="0" borderId="11" xfId="0" applyNumberFormat="1" applyFont="1" applyFill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40" xfId="0" applyNumberFormat="1" applyFont="1" applyFill="1" applyBorder="1"/>
    <xf numFmtId="3" fontId="2" fillId="0" borderId="1" xfId="0" applyNumberFormat="1" applyFont="1" applyBorder="1" applyAlignment="1">
      <alignment horizontal="left"/>
    </xf>
    <xf numFmtId="3" fontId="2" fillId="0" borderId="9" xfId="0" applyNumberFormat="1" applyFont="1" applyBorder="1" applyAlignment="1">
      <alignment horizontal="center"/>
    </xf>
    <xf numFmtId="164" fontId="2" fillId="0" borderId="41" xfId="0" applyNumberFormat="1" applyFont="1" applyBorder="1" applyAlignment="1">
      <alignment horizontal="center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3" fontId="2" fillId="0" borderId="42" xfId="0" applyNumberFormat="1" applyFont="1" applyBorder="1" applyAlignment="1" applyProtection="1">
      <alignment horizontal="center"/>
      <protection locked="0"/>
    </xf>
    <xf numFmtId="3" fontId="2" fillId="0" borderId="4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3" fontId="2" fillId="0" borderId="14" xfId="0" applyNumberFormat="1" applyFont="1" applyFill="1" applyBorder="1" applyAlignment="1" applyProtection="1">
      <alignment horizontal="left"/>
    </xf>
    <xf numFmtId="3" fontId="2" fillId="0" borderId="14" xfId="0" applyNumberFormat="1" applyFont="1" applyBorder="1" applyAlignment="1" applyProtection="1">
      <alignment horizontal="center"/>
      <protection locked="0"/>
    </xf>
    <xf numFmtId="3" fontId="2" fillId="0" borderId="27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>
      <alignment horizontal="center"/>
    </xf>
    <xf numFmtId="164" fontId="2" fillId="0" borderId="27" xfId="0" applyNumberFormat="1" applyFont="1" applyBorder="1" applyAlignment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>
      <alignment horizontal="center"/>
      <protection locked="0"/>
    </xf>
    <xf numFmtId="3" fontId="3" fillId="0" borderId="27" xfId="0" applyNumberFormat="1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3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1"/>
  <sheetViews>
    <sheetView zoomScaleNormal="100" zoomScaleSheetLayoutView="100" workbookViewId="0">
      <selection activeCell="S39" sqref="S39"/>
    </sheetView>
  </sheetViews>
  <sheetFormatPr defaultColWidth="9.140625" defaultRowHeight="12.75" x14ac:dyDescent="0.2"/>
  <cols>
    <col min="1" max="1" width="10.5703125" style="11" customWidth="1"/>
    <col min="2" max="6" width="6.28515625" style="11" customWidth="1"/>
    <col min="7" max="14" width="6.28515625" style="25" customWidth="1"/>
    <col min="15" max="18" width="6.28515625" style="5" customWidth="1"/>
    <col min="19" max="16384" width="9.140625" style="5"/>
  </cols>
  <sheetData>
    <row r="1" spans="1:18" x14ac:dyDescent="0.2">
      <c r="A1" s="16"/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7"/>
    </row>
    <row r="2" spans="1:18" s="18" customFormat="1" x14ac:dyDescent="0.2">
      <c r="A2" s="17"/>
      <c r="B2" s="98" t="s">
        <v>10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100"/>
    </row>
    <row r="3" spans="1:18" s="18" customFormat="1" x14ac:dyDescent="0.2">
      <c r="A3" s="19"/>
      <c r="B3" s="101" t="s">
        <v>11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3"/>
    </row>
    <row r="4" spans="1:18" ht="13.5" customHeight="1" x14ac:dyDescent="0.2">
      <c r="A4" s="20"/>
      <c r="B4" s="56" t="s">
        <v>48</v>
      </c>
      <c r="C4" s="56" t="s">
        <v>48</v>
      </c>
      <c r="D4" s="56" t="s">
        <v>48</v>
      </c>
      <c r="E4" s="56" t="s">
        <v>48</v>
      </c>
      <c r="F4" s="56" t="s">
        <v>48</v>
      </c>
      <c r="G4" s="56" t="s">
        <v>48</v>
      </c>
      <c r="H4" s="56" t="s">
        <v>48</v>
      </c>
      <c r="I4" s="56" t="s">
        <v>48</v>
      </c>
      <c r="J4" s="56" t="s">
        <v>48</v>
      </c>
      <c r="K4" s="56" t="s">
        <v>48</v>
      </c>
      <c r="L4" s="56" t="s">
        <v>48</v>
      </c>
      <c r="M4" s="56" t="s">
        <v>48</v>
      </c>
      <c r="N4" s="56" t="s">
        <v>48</v>
      </c>
      <c r="O4" s="56" t="s">
        <v>48</v>
      </c>
      <c r="P4" s="56" t="s">
        <v>48</v>
      </c>
      <c r="Q4" s="56" t="s">
        <v>48</v>
      </c>
      <c r="R4" s="56" t="s">
        <v>48</v>
      </c>
    </row>
    <row r="5" spans="1:18" s="6" customFormat="1" ht="84.75" thickBot="1" x14ac:dyDescent="0.25">
      <c r="A5" s="21" t="s">
        <v>4</v>
      </c>
      <c r="B5" s="57" t="s">
        <v>49</v>
      </c>
      <c r="C5" s="57" t="s">
        <v>73</v>
      </c>
      <c r="D5" s="57" t="s">
        <v>50</v>
      </c>
      <c r="E5" s="57" t="s">
        <v>51</v>
      </c>
      <c r="F5" s="57" t="s">
        <v>52</v>
      </c>
      <c r="G5" s="57" t="s">
        <v>53</v>
      </c>
      <c r="H5" s="57" t="s">
        <v>74</v>
      </c>
      <c r="I5" s="57" t="s">
        <v>54</v>
      </c>
      <c r="J5" s="57" t="s">
        <v>75</v>
      </c>
      <c r="K5" s="57" t="s">
        <v>55</v>
      </c>
      <c r="L5" s="57" t="s">
        <v>56</v>
      </c>
      <c r="M5" s="57" t="s">
        <v>57</v>
      </c>
      <c r="N5" s="57" t="s">
        <v>58</v>
      </c>
      <c r="O5" s="57" t="s">
        <v>59</v>
      </c>
      <c r="P5" s="57" t="s">
        <v>60</v>
      </c>
      <c r="Q5" s="57" t="s">
        <v>61</v>
      </c>
      <c r="R5" s="57" t="s">
        <v>62</v>
      </c>
    </row>
    <row r="6" spans="1:18" s="10" customFormat="1" ht="13.5" thickBot="1" x14ac:dyDescent="0.25">
      <c r="A6" s="7"/>
      <c r="B6" s="58"/>
      <c r="C6" s="58"/>
      <c r="D6" s="58"/>
      <c r="E6" s="58"/>
      <c r="F6" s="58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60"/>
    </row>
    <row r="7" spans="1:18" s="10" customFormat="1" x14ac:dyDescent="0.2">
      <c r="A7" s="1" t="s">
        <v>14</v>
      </c>
      <c r="B7" s="31">
        <v>0</v>
      </c>
      <c r="C7" s="33">
        <v>35</v>
      </c>
      <c r="D7" s="35">
        <v>0</v>
      </c>
      <c r="E7" s="44">
        <v>0</v>
      </c>
      <c r="F7" s="35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57</v>
      </c>
      <c r="O7" s="22">
        <v>0</v>
      </c>
      <c r="P7" s="22">
        <v>3</v>
      </c>
      <c r="Q7" s="22">
        <v>0</v>
      </c>
      <c r="R7" s="14">
        <v>0</v>
      </c>
    </row>
    <row r="8" spans="1:18" s="10" customFormat="1" x14ac:dyDescent="0.2">
      <c r="A8" s="1" t="s">
        <v>15</v>
      </c>
      <c r="B8" s="32">
        <v>0</v>
      </c>
      <c r="C8" s="34">
        <v>22</v>
      </c>
      <c r="D8" s="47">
        <v>1</v>
      </c>
      <c r="E8" s="45">
        <v>1</v>
      </c>
      <c r="F8" s="36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  <c r="L8" s="37">
        <v>0</v>
      </c>
      <c r="M8" s="37">
        <v>0</v>
      </c>
      <c r="N8" s="37">
        <v>33</v>
      </c>
      <c r="O8" s="37">
        <v>0</v>
      </c>
      <c r="P8" s="37">
        <v>1</v>
      </c>
      <c r="Q8" s="37">
        <v>0</v>
      </c>
      <c r="R8" s="15">
        <v>0</v>
      </c>
    </row>
    <row r="9" spans="1:18" s="10" customFormat="1" x14ac:dyDescent="0.2">
      <c r="A9" s="1" t="s">
        <v>16</v>
      </c>
      <c r="B9" s="32">
        <v>0</v>
      </c>
      <c r="C9" s="34">
        <v>86</v>
      </c>
      <c r="D9" s="47">
        <v>2</v>
      </c>
      <c r="E9" s="45">
        <v>0</v>
      </c>
      <c r="F9" s="36">
        <v>0</v>
      </c>
      <c r="G9" s="37">
        <v>0</v>
      </c>
      <c r="H9" s="37">
        <v>0</v>
      </c>
      <c r="I9" s="37">
        <v>0</v>
      </c>
      <c r="J9" s="37">
        <v>0</v>
      </c>
      <c r="K9" s="37">
        <v>1</v>
      </c>
      <c r="L9" s="37">
        <v>0</v>
      </c>
      <c r="M9" s="37">
        <v>0</v>
      </c>
      <c r="N9" s="37">
        <v>58</v>
      </c>
      <c r="O9" s="37">
        <v>0</v>
      </c>
      <c r="P9" s="37">
        <v>2</v>
      </c>
      <c r="Q9" s="37">
        <v>0</v>
      </c>
      <c r="R9" s="15">
        <v>0</v>
      </c>
    </row>
    <row r="10" spans="1:18" s="23" customFormat="1" x14ac:dyDescent="0.2">
      <c r="A10" s="1" t="s">
        <v>17</v>
      </c>
      <c r="B10" s="32">
        <v>0</v>
      </c>
      <c r="C10" s="34">
        <v>37</v>
      </c>
      <c r="D10" s="47">
        <v>0</v>
      </c>
      <c r="E10" s="45">
        <v>0</v>
      </c>
      <c r="F10" s="36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53</v>
      </c>
      <c r="O10" s="37">
        <v>0</v>
      </c>
      <c r="P10" s="37">
        <v>3</v>
      </c>
      <c r="Q10" s="37">
        <v>0</v>
      </c>
      <c r="R10" s="15">
        <v>0</v>
      </c>
    </row>
    <row r="11" spans="1:18" s="23" customFormat="1" x14ac:dyDescent="0.2">
      <c r="A11" s="1" t="s">
        <v>18</v>
      </c>
      <c r="B11" s="32">
        <v>0</v>
      </c>
      <c r="C11" s="34">
        <v>40</v>
      </c>
      <c r="D11" s="47">
        <v>0</v>
      </c>
      <c r="E11" s="45">
        <v>0</v>
      </c>
      <c r="F11" s="36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25</v>
      </c>
      <c r="O11" s="37">
        <v>0</v>
      </c>
      <c r="P11" s="37">
        <v>1</v>
      </c>
      <c r="Q11" s="37">
        <v>0</v>
      </c>
      <c r="R11" s="15">
        <v>0</v>
      </c>
    </row>
    <row r="12" spans="1:18" s="23" customFormat="1" x14ac:dyDescent="0.2">
      <c r="A12" s="1" t="s">
        <v>19</v>
      </c>
      <c r="B12" s="32">
        <v>0</v>
      </c>
      <c r="C12" s="34">
        <v>59</v>
      </c>
      <c r="D12" s="47">
        <v>3</v>
      </c>
      <c r="E12" s="45">
        <v>0</v>
      </c>
      <c r="F12" s="36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40</v>
      </c>
      <c r="O12" s="37">
        <v>0</v>
      </c>
      <c r="P12" s="37">
        <v>1</v>
      </c>
      <c r="Q12" s="37">
        <v>0</v>
      </c>
      <c r="R12" s="15">
        <v>1</v>
      </c>
    </row>
    <row r="13" spans="1:18" s="23" customFormat="1" x14ac:dyDescent="0.2">
      <c r="A13" s="1" t="s">
        <v>20</v>
      </c>
      <c r="B13" s="32">
        <v>0</v>
      </c>
      <c r="C13" s="34">
        <v>37</v>
      </c>
      <c r="D13" s="47">
        <v>1</v>
      </c>
      <c r="E13" s="46">
        <v>0</v>
      </c>
      <c r="F13" s="41">
        <v>0</v>
      </c>
      <c r="G13" s="42">
        <v>0</v>
      </c>
      <c r="H13" s="42">
        <v>0</v>
      </c>
      <c r="I13" s="42">
        <v>0</v>
      </c>
      <c r="J13" s="42">
        <v>0</v>
      </c>
      <c r="K13" s="42">
        <v>2</v>
      </c>
      <c r="L13" s="42">
        <v>0</v>
      </c>
      <c r="M13" s="42">
        <v>0</v>
      </c>
      <c r="N13" s="42">
        <v>20</v>
      </c>
      <c r="O13" s="42">
        <v>1</v>
      </c>
      <c r="P13" s="42">
        <v>0</v>
      </c>
      <c r="Q13" s="42">
        <v>0</v>
      </c>
      <c r="R13" s="43">
        <v>0</v>
      </c>
    </row>
    <row r="14" spans="1:18" s="23" customFormat="1" x14ac:dyDescent="0.2">
      <c r="A14" s="1" t="s">
        <v>21</v>
      </c>
      <c r="B14" s="32">
        <v>0</v>
      </c>
      <c r="C14" s="34">
        <v>86</v>
      </c>
      <c r="D14" s="47">
        <v>0</v>
      </c>
      <c r="E14" s="46">
        <v>0</v>
      </c>
      <c r="F14" s="41">
        <v>0</v>
      </c>
      <c r="G14" s="42">
        <v>1</v>
      </c>
      <c r="H14" s="42">
        <v>0</v>
      </c>
      <c r="I14" s="42">
        <v>0</v>
      </c>
      <c r="J14" s="42">
        <v>0</v>
      </c>
      <c r="K14" s="42">
        <v>2</v>
      </c>
      <c r="L14" s="42">
        <v>0</v>
      </c>
      <c r="M14" s="42">
        <v>0</v>
      </c>
      <c r="N14" s="42">
        <v>22</v>
      </c>
      <c r="O14" s="42">
        <v>0</v>
      </c>
      <c r="P14" s="42">
        <v>2</v>
      </c>
      <c r="Q14" s="42">
        <v>0</v>
      </c>
      <c r="R14" s="43">
        <v>0</v>
      </c>
    </row>
    <row r="15" spans="1:18" s="23" customFormat="1" x14ac:dyDescent="0.2">
      <c r="A15" s="1" t="s">
        <v>22</v>
      </c>
      <c r="B15" s="32">
        <v>0</v>
      </c>
      <c r="C15" s="34">
        <v>66</v>
      </c>
      <c r="D15" s="47">
        <v>3</v>
      </c>
      <c r="E15" s="46">
        <v>0</v>
      </c>
      <c r="F15" s="41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53</v>
      </c>
      <c r="O15" s="42">
        <v>0</v>
      </c>
      <c r="P15" s="42">
        <v>1</v>
      </c>
      <c r="Q15" s="42">
        <v>0</v>
      </c>
      <c r="R15" s="43">
        <v>1</v>
      </c>
    </row>
    <row r="16" spans="1:18" s="23" customFormat="1" x14ac:dyDescent="0.2">
      <c r="A16" s="1" t="s">
        <v>23</v>
      </c>
      <c r="B16" s="32">
        <v>0</v>
      </c>
      <c r="C16" s="34">
        <v>23</v>
      </c>
      <c r="D16" s="47">
        <v>1</v>
      </c>
      <c r="E16" s="46">
        <v>0</v>
      </c>
      <c r="F16" s="41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18</v>
      </c>
      <c r="O16" s="42">
        <v>0</v>
      </c>
      <c r="P16" s="42">
        <v>0</v>
      </c>
      <c r="Q16" s="42">
        <v>0</v>
      </c>
      <c r="R16" s="43">
        <v>0</v>
      </c>
    </row>
    <row r="17" spans="1:18" s="23" customFormat="1" x14ac:dyDescent="0.2">
      <c r="A17" s="1" t="s">
        <v>24</v>
      </c>
      <c r="B17" s="32">
        <v>0</v>
      </c>
      <c r="C17" s="34">
        <v>75</v>
      </c>
      <c r="D17" s="47">
        <v>2</v>
      </c>
      <c r="E17" s="46">
        <v>0</v>
      </c>
      <c r="F17" s="41">
        <v>0</v>
      </c>
      <c r="G17" s="42">
        <v>1</v>
      </c>
      <c r="H17" s="42">
        <v>0</v>
      </c>
      <c r="I17" s="42">
        <v>0</v>
      </c>
      <c r="J17" s="42">
        <v>0</v>
      </c>
      <c r="K17" s="42">
        <v>2</v>
      </c>
      <c r="L17" s="42">
        <v>1</v>
      </c>
      <c r="M17" s="42">
        <v>0</v>
      </c>
      <c r="N17" s="42">
        <v>23</v>
      </c>
      <c r="O17" s="42">
        <v>0</v>
      </c>
      <c r="P17" s="42">
        <v>4</v>
      </c>
      <c r="Q17" s="42">
        <v>0</v>
      </c>
      <c r="R17" s="43">
        <v>0</v>
      </c>
    </row>
    <row r="18" spans="1:18" s="23" customFormat="1" x14ac:dyDescent="0.2">
      <c r="A18" s="1" t="s">
        <v>25</v>
      </c>
      <c r="B18" s="32">
        <v>0</v>
      </c>
      <c r="C18" s="34">
        <v>16</v>
      </c>
      <c r="D18" s="47">
        <v>2</v>
      </c>
      <c r="E18" s="46">
        <v>0</v>
      </c>
      <c r="F18" s="41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14</v>
      </c>
      <c r="O18" s="42">
        <v>0</v>
      </c>
      <c r="P18" s="42">
        <v>1</v>
      </c>
      <c r="Q18" s="42">
        <v>0</v>
      </c>
      <c r="R18" s="43">
        <v>1</v>
      </c>
    </row>
    <row r="19" spans="1:18" s="23" customFormat="1" x14ac:dyDescent="0.2">
      <c r="A19" s="1" t="s">
        <v>26</v>
      </c>
      <c r="B19" s="32">
        <v>0</v>
      </c>
      <c r="C19" s="34">
        <v>29</v>
      </c>
      <c r="D19" s="47">
        <v>1</v>
      </c>
      <c r="E19" s="46">
        <v>0</v>
      </c>
      <c r="F19" s="41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24</v>
      </c>
      <c r="O19" s="42">
        <v>0</v>
      </c>
      <c r="P19" s="42">
        <v>1</v>
      </c>
      <c r="Q19" s="42">
        <v>0</v>
      </c>
      <c r="R19" s="43">
        <v>0</v>
      </c>
    </row>
    <row r="20" spans="1:18" s="23" customFormat="1" x14ac:dyDescent="0.2">
      <c r="A20" s="1" t="s">
        <v>27</v>
      </c>
      <c r="B20" s="32">
        <v>0</v>
      </c>
      <c r="C20" s="34">
        <v>35</v>
      </c>
      <c r="D20" s="47">
        <v>1</v>
      </c>
      <c r="E20" s="46">
        <v>1</v>
      </c>
      <c r="F20" s="41">
        <v>0</v>
      </c>
      <c r="G20" s="42">
        <v>1</v>
      </c>
      <c r="H20" s="42">
        <v>0</v>
      </c>
      <c r="I20" s="42">
        <v>0</v>
      </c>
      <c r="J20" s="42">
        <v>0</v>
      </c>
      <c r="K20" s="42">
        <v>2</v>
      </c>
      <c r="L20" s="42">
        <v>0</v>
      </c>
      <c r="M20" s="42">
        <v>0</v>
      </c>
      <c r="N20" s="42">
        <v>12</v>
      </c>
      <c r="O20" s="42">
        <v>1</v>
      </c>
      <c r="P20" s="42">
        <v>0</v>
      </c>
      <c r="Q20" s="42">
        <v>0</v>
      </c>
      <c r="R20" s="43">
        <v>0</v>
      </c>
    </row>
    <row r="21" spans="1:18" s="23" customFormat="1" x14ac:dyDescent="0.2">
      <c r="A21" s="1" t="s">
        <v>28</v>
      </c>
      <c r="B21" s="32">
        <v>0</v>
      </c>
      <c r="C21" s="34">
        <v>27</v>
      </c>
      <c r="D21" s="47">
        <v>0</v>
      </c>
      <c r="E21" s="46">
        <v>0</v>
      </c>
      <c r="F21" s="41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11</v>
      </c>
      <c r="O21" s="42">
        <v>0</v>
      </c>
      <c r="P21" s="42">
        <v>0</v>
      </c>
      <c r="Q21" s="42">
        <v>0</v>
      </c>
      <c r="R21" s="43">
        <v>0</v>
      </c>
    </row>
    <row r="22" spans="1:18" s="23" customFormat="1" x14ac:dyDescent="0.2">
      <c r="A22" s="1" t="s">
        <v>29</v>
      </c>
      <c r="B22" s="32">
        <v>0</v>
      </c>
      <c r="C22" s="34">
        <v>36</v>
      </c>
      <c r="D22" s="47">
        <v>1</v>
      </c>
      <c r="E22" s="46">
        <v>0</v>
      </c>
      <c r="F22" s="41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1</v>
      </c>
      <c r="M22" s="42">
        <v>0</v>
      </c>
      <c r="N22" s="42">
        <v>19</v>
      </c>
      <c r="O22" s="42">
        <v>1</v>
      </c>
      <c r="P22" s="42">
        <v>0</v>
      </c>
      <c r="Q22" s="42">
        <v>0</v>
      </c>
      <c r="R22" s="43">
        <v>0</v>
      </c>
    </row>
    <row r="23" spans="1:18" s="23" customFormat="1" x14ac:dyDescent="0.2">
      <c r="A23" s="1" t="s">
        <v>30</v>
      </c>
      <c r="B23" s="32">
        <v>0</v>
      </c>
      <c r="C23" s="34">
        <v>33</v>
      </c>
      <c r="D23" s="47">
        <v>1</v>
      </c>
      <c r="E23" s="46">
        <v>0</v>
      </c>
      <c r="F23" s="41">
        <v>0</v>
      </c>
      <c r="G23" s="42">
        <v>1</v>
      </c>
      <c r="H23" s="42">
        <v>0</v>
      </c>
      <c r="I23" s="42">
        <v>0</v>
      </c>
      <c r="J23" s="42">
        <v>0</v>
      </c>
      <c r="K23" s="42">
        <v>0</v>
      </c>
      <c r="L23" s="42">
        <v>2</v>
      </c>
      <c r="M23" s="42">
        <v>0</v>
      </c>
      <c r="N23" s="42">
        <v>19</v>
      </c>
      <c r="O23" s="42">
        <v>0</v>
      </c>
      <c r="P23" s="42">
        <v>1</v>
      </c>
      <c r="Q23" s="42">
        <v>0</v>
      </c>
      <c r="R23" s="43">
        <v>1</v>
      </c>
    </row>
    <row r="24" spans="1:18" s="23" customFormat="1" x14ac:dyDescent="0.2">
      <c r="A24" s="1" t="s">
        <v>31</v>
      </c>
      <c r="B24" s="32">
        <v>0</v>
      </c>
      <c r="C24" s="34">
        <v>15</v>
      </c>
      <c r="D24" s="47">
        <v>1</v>
      </c>
      <c r="E24" s="46">
        <v>0</v>
      </c>
      <c r="F24" s="41">
        <v>0</v>
      </c>
      <c r="G24" s="42">
        <v>0</v>
      </c>
      <c r="H24" s="42">
        <v>0</v>
      </c>
      <c r="I24" s="42">
        <v>0</v>
      </c>
      <c r="J24" s="42">
        <v>0</v>
      </c>
      <c r="K24" s="42">
        <v>1</v>
      </c>
      <c r="L24" s="42">
        <v>0</v>
      </c>
      <c r="M24" s="42">
        <v>0</v>
      </c>
      <c r="N24" s="42">
        <v>17</v>
      </c>
      <c r="O24" s="42">
        <v>0</v>
      </c>
      <c r="P24" s="42">
        <v>0</v>
      </c>
      <c r="Q24" s="42">
        <v>0</v>
      </c>
      <c r="R24" s="43">
        <v>0</v>
      </c>
    </row>
    <row r="25" spans="1:18" s="23" customFormat="1" x14ac:dyDescent="0.2">
      <c r="A25" s="1" t="s">
        <v>32</v>
      </c>
      <c r="B25" s="32">
        <v>0</v>
      </c>
      <c r="C25" s="34">
        <v>53</v>
      </c>
      <c r="D25" s="47">
        <v>2</v>
      </c>
      <c r="E25" s="46">
        <v>0</v>
      </c>
      <c r="F25" s="41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29</v>
      </c>
      <c r="O25" s="42">
        <v>0</v>
      </c>
      <c r="P25" s="42">
        <v>1</v>
      </c>
      <c r="Q25" s="42">
        <v>0</v>
      </c>
      <c r="R25" s="43">
        <v>1</v>
      </c>
    </row>
    <row r="26" spans="1:18" s="23" customFormat="1" x14ac:dyDescent="0.2">
      <c r="A26" s="1" t="s">
        <v>33</v>
      </c>
      <c r="B26" s="32">
        <v>1</v>
      </c>
      <c r="C26" s="34">
        <v>50</v>
      </c>
      <c r="D26" s="47">
        <v>0</v>
      </c>
      <c r="E26" s="46">
        <v>0</v>
      </c>
      <c r="F26" s="41">
        <v>0</v>
      </c>
      <c r="G26" s="42">
        <v>1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1</v>
      </c>
      <c r="N26" s="42">
        <v>24</v>
      </c>
      <c r="O26" s="42">
        <v>0</v>
      </c>
      <c r="P26" s="42">
        <v>0</v>
      </c>
      <c r="Q26" s="42">
        <v>0</v>
      </c>
      <c r="R26" s="43">
        <v>0</v>
      </c>
    </row>
    <row r="27" spans="1:18" s="23" customFormat="1" x14ac:dyDescent="0.2">
      <c r="A27" s="1" t="s">
        <v>34</v>
      </c>
      <c r="B27" s="32">
        <v>0</v>
      </c>
      <c r="C27" s="36">
        <v>70</v>
      </c>
      <c r="D27" s="36">
        <v>4</v>
      </c>
      <c r="E27" s="36">
        <v>0</v>
      </c>
      <c r="F27" s="36">
        <v>0</v>
      </c>
      <c r="G27" s="37">
        <v>1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23</v>
      </c>
      <c r="O27" s="37">
        <v>1</v>
      </c>
      <c r="P27" s="37">
        <v>0</v>
      </c>
      <c r="Q27" s="37">
        <v>0</v>
      </c>
      <c r="R27" s="15">
        <v>0</v>
      </c>
    </row>
    <row r="28" spans="1:18" s="23" customFormat="1" x14ac:dyDescent="0.2">
      <c r="A28" s="1" t="s">
        <v>35</v>
      </c>
      <c r="B28" s="32">
        <v>0</v>
      </c>
      <c r="C28" s="36">
        <v>43</v>
      </c>
      <c r="D28" s="36">
        <v>1</v>
      </c>
      <c r="E28" s="36">
        <v>0</v>
      </c>
      <c r="F28" s="36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26</v>
      </c>
      <c r="O28" s="37">
        <v>0</v>
      </c>
      <c r="P28" s="37">
        <v>0</v>
      </c>
      <c r="Q28" s="37">
        <v>0</v>
      </c>
      <c r="R28" s="15">
        <v>0</v>
      </c>
    </row>
    <row r="29" spans="1:18" s="23" customFormat="1" x14ac:dyDescent="0.2">
      <c r="A29" s="1" t="s">
        <v>36</v>
      </c>
      <c r="B29" s="50">
        <v>0</v>
      </c>
      <c r="C29" s="36">
        <v>4</v>
      </c>
      <c r="D29" s="36">
        <v>1</v>
      </c>
      <c r="E29" s="36">
        <v>0</v>
      </c>
      <c r="F29" s="36">
        <v>0</v>
      </c>
      <c r="G29" s="37">
        <v>2</v>
      </c>
      <c r="H29" s="37">
        <v>0</v>
      </c>
      <c r="I29" s="37">
        <v>0</v>
      </c>
      <c r="J29" s="37">
        <v>0</v>
      </c>
      <c r="K29" s="37">
        <v>0</v>
      </c>
      <c r="L29" s="37">
        <v>2</v>
      </c>
      <c r="M29" s="37">
        <v>0</v>
      </c>
      <c r="N29" s="37">
        <v>2</v>
      </c>
      <c r="O29" s="37">
        <v>0</v>
      </c>
      <c r="P29" s="37">
        <v>3</v>
      </c>
      <c r="Q29" s="37">
        <v>0</v>
      </c>
      <c r="R29" s="15">
        <v>0</v>
      </c>
    </row>
    <row r="30" spans="1:18" s="23" customFormat="1" x14ac:dyDescent="0.2">
      <c r="A30" s="1" t="s">
        <v>46</v>
      </c>
      <c r="B30" s="32">
        <v>0</v>
      </c>
      <c r="C30" s="36">
        <v>27</v>
      </c>
      <c r="D30" s="36">
        <v>0</v>
      </c>
      <c r="E30" s="36">
        <v>0</v>
      </c>
      <c r="F30" s="36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13</v>
      </c>
      <c r="O30" s="37">
        <v>0</v>
      </c>
      <c r="P30" s="37">
        <v>1</v>
      </c>
      <c r="Q30" s="37">
        <v>0</v>
      </c>
      <c r="R30" s="15">
        <v>0</v>
      </c>
    </row>
    <row r="31" spans="1:18" s="23" customFormat="1" x14ac:dyDescent="0.2">
      <c r="A31" s="52" t="s">
        <v>37</v>
      </c>
      <c r="B31" s="50">
        <v>0</v>
      </c>
      <c r="C31" s="36">
        <v>25</v>
      </c>
      <c r="D31" s="36">
        <v>0</v>
      </c>
      <c r="E31" s="36">
        <v>0</v>
      </c>
      <c r="F31" s="36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9</v>
      </c>
      <c r="O31" s="37">
        <v>0</v>
      </c>
      <c r="P31" s="37">
        <v>1</v>
      </c>
      <c r="Q31" s="37">
        <v>0</v>
      </c>
      <c r="R31" s="15">
        <v>0</v>
      </c>
    </row>
    <row r="32" spans="1:18" s="23" customFormat="1" x14ac:dyDescent="0.2">
      <c r="A32" s="1" t="s">
        <v>38</v>
      </c>
      <c r="B32" s="32">
        <v>0</v>
      </c>
      <c r="C32" s="36">
        <v>90</v>
      </c>
      <c r="D32" s="36">
        <v>3</v>
      </c>
      <c r="E32" s="36">
        <v>0</v>
      </c>
      <c r="F32" s="36">
        <v>1</v>
      </c>
      <c r="G32" s="37">
        <v>0</v>
      </c>
      <c r="H32" s="37">
        <v>1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92</v>
      </c>
      <c r="O32" s="37">
        <v>1</v>
      </c>
      <c r="P32" s="37">
        <v>0</v>
      </c>
      <c r="Q32" s="37">
        <v>0</v>
      </c>
      <c r="R32" s="15">
        <v>1</v>
      </c>
    </row>
    <row r="33" spans="1:18" s="23" customFormat="1" x14ac:dyDescent="0.2">
      <c r="A33" s="1" t="s">
        <v>39</v>
      </c>
      <c r="B33" s="32">
        <v>0</v>
      </c>
      <c r="C33" s="36">
        <v>4</v>
      </c>
      <c r="D33" s="36">
        <v>1</v>
      </c>
      <c r="E33" s="36">
        <v>0</v>
      </c>
      <c r="F33" s="36">
        <v>0</v>
      </c>
      <c r="G33" s="37">
        <v>0</v>
      </c>
      <c r="H33" s="37">
        <v>0</v>
      </c>
      <c r="I33" s="37">
        <v>0</v>
      </c>
      <c r="J33" s="37">
        <v>0</v>
      </c>
      <c r="K33" s="37">
        <v>3</v>
      </c>
      <c r="L33" s="37">
        <v>0</v>
      </c>
      <c r="M33" s="37">
        <v>0</v>
      </c>
      <c r="N33" s="37">
        <v>3</v>
      </c>
      <c r="O33" s="37">
        <v>0</v>
      </c>
      <c r="P33" s="37">
        <v>0</v>
      </c>
      <c r="Q33" s="37">
        <v>0</v>
      </c>
      <c r="R33" s="15">
        <v>0</v>
      </c>
    </row>
    <row r="34" spans="1:18" s="23" customFormat="1" x14ac:dyDescent="0.2">
      <c r="A34" s="1" t="s">
        <v>40</v>
      </c>
      <c r="B34" s="32">
        <v>0</v>
      </c>
      <c r="C34" s="36">
        <v>27</v>
      </c>
      <c r="D34" s="36">
        <v>2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1</v>
      </c>
      <c r="L34" s="36">
        <v>0</v>
      </c>
      <c r="M34" s="36">
        <v>0</v>
      </c>
      <c r="N34" s="36">
        <v>7</v>
      </c>
      <c r="O34" s="36">
        <v>0</v>
      </c>
      <c r="P34" s="36">
        <v>0</v>
      </c>
      <c r="Q34" s="36">
        <v>0</v>
      </c>
      <c r="R34" s="61">
        <v>0</v>
      </c>
    </row>
    <row r="35" spans="1:18" s="23" customFormat="1" x14ac:dyDescent="0.2">
      <c r="A35" s="1" t="s">
        <v>41</v>
      </c>
      <c r="B35" s="32">
        <v>0</v>
      </c>
      <c r="C35" s="36">
        <v>12</v>
      </c>
      <c r="D35" s="36">
        <v>1</v>
      </c>
      <c r="E35" s="36">
        <v>0</v>
      </c>
      <c r="F35" s="36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6</v>
      </c>
      <c r="O35" s="37">
        <v>0</v>
      </c>
      <c r="P35" s="37">
        <v>1</v>
      </c>
      <c r="Q35" s="37">
        <v>0</v>
      </c>
      <c r="R35" s="15">
        <v>0</v>
      </c>
    </row>
    <row r="36" spans="1:18" s="23" customFormat="1" x14ac:dyDescent="0.2">
      <c r="A36" s="1" t="s">
        <v>42</v>
      </c>
      <c r="B36" s="32">
        <v>0</v>
      </c>
      <c r="C36" s="36">
        <v>10</v>
      </c>
      <c r="D36" s="36">
        <v>0</v>
      </c>
      <c r="E36" s="36">
        <v>0</v>
      </c>
      <c r="F36" s="36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1</v>
      </c>
      <c r="O36" s="37">
        <v>0</v>
      </c>
      <c r="P36" s="37">
        <v>0</v>
      </c>
      <c r="Q36" s="37">
        <v>0</v>
      </c>
      <c r="R36" s="15">
        <v>0</v>
      </c>
    </row>
    <row r="37" spans="1:18" s="23" customFormat="1" x14ac:dyDescent="0.2">
      <c r="A37" s="1" t="s">
        <v>43</v>
      </c>
      <c r="B37" s="32">
        <v>0</v>
      </c>
      <c r="C37" s="36">
        <v>15</v>
      </c>
      <c r="D37" s="36">
        <v>4</v>
      </c>
      <c r="E37" s="36">
        <v>0</v>
      </c>
      <c r="F37" s="36">
        <v>0</v>
      </c>
      <c r="G37" s="37">
        <v>0</v>
      </c>
      <c r="H37" s="37">
        <v>0</v>
      </c>
      <c r="I37" s="37">
        <v>0</v>
      </c>
      <c r="J37" s="37">
        <v>0</v>
      </c>
      <c r="K37" s="37">
        <v>1</v>
      </c>
      <c r="L37" s="37">
        <v>0</v>
      </c>
      <c r="M37" s="37">
        <v>0</v>
      </c>
      <c r="N37" s="37">
        <v>9</v>
      </c>
      <c r="O37" s="37">
        <v>0</v>
      </c>
      <c r="P37" s="37">
        <v>0</v>
      </c>
      <c r="Q37" s="37">
        <v>0</v>
      </c>
      <c r="R37" s="15">
        <v>0</v>
      </c>
    </row>
    <row r="38" spans="1:18" s="23" customFormat="1" x14ac:dyDescent="0.2">
      <c r="A38" s="1" t="s">
        <v>44</v>
      </c>
      <c r="B38" s="32">
        <v>0</v>
      </c>
      <c r="C38" s="34">
        <v>12</v>
      </c>
      <c r="D38" s="47">
        <v>0</v>
      </c>
      <c r="E38" s="46">
        <v>0</v>
      </c>
      <c r="F38" s="41">
        <v>0</v>
      </c>
      <c r="G38" s="42">
        <v>0</v>
      </c>
      <c r="H38" s="42">
        <v>0</v>
      </c>
      <c r="I38" s="42">
        <v>0</v>
      </c>
      <c r="J38" s="42">
        <v>0</v>
      </c>
      <c r="K38" s="42">
        <v>1</v>
      </c>
      <c r="L38" s="42">
        <v>0</v>
      </c>
      <c r="M38" s="42">
        <v>0</v>
      </c>
      <c r="N38" s="42">
        <v>5</v>
      </c>
      <c r="O38" s="42">
        <v>0</v>
      </c>
      <c r="P38" s="42">
        <v>0</v>
      </c>
      <c r="Q38" s="42">
        <v>0</v>
      </c>
      <c r="R38" s="43">
        <v>0</v>
      </c>
    </row>
    <row r="39" spans="1:18" s="23" customFormat="1" x14ac:dyDescent="0.2">
      <c r="A39" s="1" t="s">
        <v>47</v>
      </c>
      <c r="B39" s="32">
        <v>4</v>
      </c>
      <c r="C39" s="34">
        <v>181</v>
      </c>
      <c r="D39" s="48">
        <v>77</v>
      </c>
      <c r="E39" s="46">
        <v>0</v>
      </c>
      <c r="F39" s="41">
        <v>0</v>
      </c>
      <c r="G39" s="42">
        <v>31</v>
      </c>
      <c r="H39" s="42">
        <v>0</v>
      </c>
      <c r="I39" s="42">
        <v>0</v>
      </c>
      <c r="J39" s="42">
        <v>4</v>
      </c>
      <c r="K39" s="42">
        <v>1</v>
      </c>
      <c r="L39" s="42">
        <v>12</v>
      </c>
      <c r="M39" s="42">
        <v>0</v>
      </c>
      <c r="N39" s="42">
        <v>79</v>
      </c>
      <c r="O39" s="42">
        <v>2</v>
      </c>
      <c r="P39" s="42">
        <v>40</v>
      </c>
      <c r="Q39" s="42">
        <v>1</v>
      </c>
      <c r="R39" s="43">
        <v>6</v>
      </c>
    </row>
    <row r="40" spans="1:18" x14ac:dyDescent="0.2">
      <c r="A40" s="4" t="s">
        <v>0</v>
      </c>
      <c r="B40" s="12">
        <f t="shared" ref="B40:M40" si="0">SUM(B7:B39)</f>
        <v>5</v>
      </c>
      <c r="C40" s="12">
        <f t="shared" si="0"/>
        <v>1380</v>
      </c>
      <c r="D40" s="12">
        <f t="shared" si="0"/>
        <v>116</v>
      </c>
      <c r="E40" s="12">
        <f t="shared" si="0"/>
        <v>2</v>
      </c>
      <c r="F40" s="12">
        <f t="shared" si="0"/>
        <v>1</v>
      </c>
      <c r="G40" s="12">
        <f t="shared" si="0"/>
        <v>39</v>
      </c>
      <c r="H40" s="30">
        <f t="shared" si="0"/>
        <v>1</v>
      </c>
      <c r="I40" s="30">
        <f t="shared" si="0"/>
        <v>0</v>
      </c>
      <c r="J40" s="12">
        <f t="shared" si="0"/>
        <v>4</v>
      </c>
      <c r="K40" s="12">
        <f t="shared" si="0"/>
        <v>17</v>
      </c>
      <c r="L40" s="12">
        <f t="shared" si="0"/>
        <v>18</v>
      </c>
      <c r="M40" s="12">
        <f t="shared" si="0"/>
        <v>1</v>
      </c>
      <c r="N40" s="12">
        <f t="shared" ref="N40:R40" si="1">SUM(N7:N39)</f>
        <v>846</v>
      </c>
      <c r="O40" s="12">
        <f t="shared" si="1"/>
        <v>7</v>
      </c>
      <c r="P40" s="12">
        <f t="shared" si="1"/>
        <v>68</v>
      </c>
      <c r="Q40" s="12">
        <f t="shared" si="1"/>
        <v>1</v>
      </c>
      <c r="R40" s="12">
        <f t="shared" si="1"/>
        <v>12</v>
      </c>
    </row>
    <row r="41" spans="1:18" x14ac:dyDescent="0.2">
      <c r="A41" s="24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</row>
  </sheetData>
  <mergeCells count="3">
    <mergeCell ref="B1:R1"/>
    <mergeCell ref="B2:R2"/>
    <mergeCell ref="B3:R3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&amp;C&amp;"Helv,Bold"NEZ PERCE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4"/>
  <sheetViews>
    <sheetView view="pageLayout" zoomScaleNormal="100" zoomScaleSheetLayoutView="100" workbookViewId="0">
      <selection activeCell="R42" sqref="R42:R56"/>
    </sheetView>
  </sheetViews>
  <sheetFormatPr defaultColWidth="9.140625" defaultRowHeight="12.75" x14ac:dyDescent="0.2"/>
  <cols>
    <col min="1" max="1" width="11.7109375" style="11" customWidth="1"/>
    <col min="2" max="2" width="6.5703125" style="11" customWidth="1"/>
    <col min="3" max="13" width="6.5703125" style="25" customWidth="1"/>
    <col min="14" max="18" width="6.5703125" style="5" customWidth="1"/>
    <col min="19" max="16384" width="9.140625" style="5"/>
  </cols>
  <sheetData>
    <row r="1" spans="1:18" x14ac:dyDescent="0.2">
      <c r="A1" s="16"/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109"/>
      <c r="O1" s="110"/>
      <c r="P1" s="110"/>
      <c r="Q1" s="110"/>
      <c r="R1" s="111"/>
    </row>
    <row r="2" spans="1:18" s="18" customFormat="1" x14ac:dyDescent="0.2">
      <c r="A2" s="17"/>
      <c r="B2" s="98" t="s">
        <v>10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8" t="s">
        <v>2</v>
      </c>
      <c r="O2" s="99"/>
      <c r="P2" s="99"/>
      <c r="Q2" s="99"/>
      <c r="R2" s="100"/>
    </row>
    <row r="3" spans="1:18" s="18" customFormat="1" x14ac:dyDescent="0.2">
      <c r="A3" s="19"/>
      <c r="B3" s="101" t="s">
        <v>11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98" t="s">
        <v>3</v>
      </c>
      <c r="O3" s="99"/>
      <c r="P3" s="99"/>
      <c r="Q3" s="99"/>
      <c r="R3" s="100"/>
    </row>
    <row r="4" spans="1:18" ht="13.5" customHeight="1" x14ac:dyDescent="0.2">
      <c r="A4" s="20"/>
      <c r="B4" s="56" t="s">
        <v>1</v>
      </c>
      <c r="C4" s="56" t="s">
        <v>1</v>
      </c>
      <c r="D4" s="56" t="s">
        <v>1</v>
      </c>
      <c r="E4" s="56" t="s">
        <v>1</v>
      </c>
      <c r="F4" s="56" t="s">
        <v>1</v>
      </c>
      <c r="G4" s="56" t="s">
        <v>1</v>
      </c>
      <c r="H4" s="56" t="s">
        <v>12</v>
      </c>
      <c r="I4" s="56" t="s">
        <v>12</v>
      </c>
      <c r="J4" s="56" t="s">
        <v>12</v>
      </c>
      <c r="K4" s="56" t="s">
        <v>12</v>
      </c>
      <c r="L4" s="56" t="s">
        <v>12</v>
      </c>
      <c r="M4" s="56" t="s">
        <v>12</v>
      </c>
      <c r="N4" s="106"/>
      <c r="O4" s="107"/>
      <c r="P4" s="107"/>
      <c r="Q4" s="107"/>
      <c r="R4" s="108"/>
    </row>
    <row r="5" spans="1:18" s="6" customFormat="1" ht="114" thickBot="1" x14ac:dyDescent="0.25">
      <c r="A5" s="21" t="s">
        <v>4</v>
      </c>
      <c r="B5" s="57" t="s">
        <v>63</v>
      </c>
      <c r="C5" s="57" t="s">
        <v>64</v>
      </c>
      <c r="D5" s="57" t="s">
        <v>65</v>
      </c>
      <c r="E5" s="57" t="s">
        <v>66</v>
      </c>
      <c r="F5" s="57" t="s">
        <v>67</v>
      </c>
      <c r="G5" s="57" t="s">
        <v>68</v>
      </c>
      <c r="H5" s="57" t="s">
        <v>69</v>
      </c>
      <c r="I5" s="57" t="s">
        <v>70</v>
      </c>
      <c r="J5" s="57" t="s">
        <v>76</v>
      </c>
      <c r="K5" s="57" t="s">
        <v>71</v>
      </c>
      <c r="L5" s="57" t="s">
        <v>13</v>
      </c>
      <c r="M5" s="57" t="s">
        <v>72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14</v>
      </c>
      <c r="B7" s="31">
        <v>1</v>
      </c>
      <c r="C7" s="22">
        <v>0</v>
      </c>
      <c r="D7" s="22">
        <v>0</v>
      </c>
      <c r="E7" s="22">
        <v>28</v>
      </c>
      <c r="F7" s="22">
        <v>0</v>
      </c>
      <c r="G7" s="62">
        <v>0</v>
      </c>
      <c r="H7" s="64">
        <v>0</v>
      </c>
      <c r="I7" s="22">
        <v>1</v>
      </c>
      <c r="J7" s="22">
        <v>0</v>
      </c>
      <c r="K7" s="22">
        <v>0</v>
      </c>
      <c r="L7" s="22">
        <v>0</v>
      </c>
      <c r="M7" s="22">
        <v>0</v>
      </c>
      <c r="N7" s="13">
        <v>607</v>
      </c>
      <c r="O7" s="14">
        <v>21</v>
      </c>
      <c r="P7" s="26">
        <f t="shared" ref="P7:P37" si="0">IF(N7&lt;&gt;0,N7+O7,"")</f>
        <v>628</v>
      </c>
      <c r="Q7" s="14">
        <v>125</v>
      </c>
      <c r="R7" s="38">
        <f>IF(N7&lt;&gt;0,Q7/P7,"")</f>
        <v>0.19904458598726116</v>
      </c>
    </row>
    <row r="8" spans="1:18" s="10" customFormat="1" x14ac:dyDescent="0.2">
      <c r="A8" s="1" t="s">
        <v>15</v>
      </c>
      <c r="B8" s="32">
        <v>0</v>
      </c>
      <c r="C8" s="37">
        <v>0</v>
      </c>
      <c r="D8" s="37">
        <v>0</v>
      </c>
      <c r="E8" s="37">
        <v>77</v>
      </c>
      <c r="F8" s="37">
        <v>1</v>
      </c>
      <c r="G8" s="63">
        <v>2</v>
      </c>
      <c r="H8" s="65">
        <v>1</v>
      </c>
      <c r="I8" s="37">
        <v>0</v>
      </c>
      <c r="J8" s="37">
        <v>0</v>
      </c>
      <c r="K8" s="37">
        <v>0</v>
      </c>
      <c r="L8" s="37">
        <v>0</v>
      </c>
      <c r="M8" s="37">
        <v>5</v>
      </c>
      <c r="N8" s="28">
        <v>721</v>
      </c>
      <c r="O8" s="15">
        <v>14</v>
      </c>
      <c r="P8" s="39">
        <f t="shared" si="0"/>
        <v>735</v>
      </c>
      <c r="Q8" s="15">
        <v>145</v>
      </c>
      <c r="R8" s="40">
        <f t="shared" ref="R8:R40" si="1">IF(N8&lt;&gt;0,Q8/P8,"")</f>
        <v>0.19727891156462585</v>
      </c>
    </row>
    <row r="9" spans="1:18" s="10" customFormat="1" x14ac:dyDescent="0.2">
      <c r="A9" s="1" t="s">
        <v>16</v>
      </c>
      <c r="B9" s="32">
        <v>1</v>
      </c>
      <c r="C9" s="37">
        <v>1</v>
      </c>
      <c r="D9" s="37">
        <v>0</v>
      </c>
      <c r="E9" s="37">
        <v>62</v>
      </c>
      <c r="F9" s="37">
        <v>1</v>
      </c>
      <c r="G9" s="63">
        <v>0</v>
      </c>
      <c r="H9" s="65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28">
        <v>877</v>
      </c>
      <c r="O9" s="15">
        <v>34</v>
      </c>
      <c r="P9" s="39">
        <f t="shared" si="0"/>
        <v>911</v>
      </c>
      <c r="Q9" s="15">
        <v>214</v>
      </c>
      <c r="R9" s="40">
        <f t="shared" si="1"/>
        <v>0.23490669593852909</v>
      </c>
    </row>
    <row r="10" spans="1:18" s="23" customFormat="1" x14ac:dyDescent="0.2">
      <c r="A10" s="1" t="s">
        <v>17</v>
      </c>
      <c r="B10" s="32">
        <v>0</v>
      </c>
      <c r="C10" s="37">
        <v>0</v>
      </c>
      <c r="D10" s="37">
        <v>0</v>
      </c>
      <c r="E10" s="37">
        <v>56</v>
      </c>
      <c r="F10" s="37">
        <v>1</v>
      </c>
      <c r="G10" s="63">
        <v>0</v>
      </c>
      <c r="H10" s="65">
        <v>1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28">
        <v>702</v>
      </c>
      <c r="O10" s="15">
        <v>14</v>
      </c>
      <c r="P10" s="39">
        <f t="shared" si="0"/>
        <v>716</v>
      </c>
      <c r="Q10" s="15">
        <v>152</v>
      </c>
      <c r="R10" s="40">
        <f t="shared" si="1"/>
        <v>0.21229050279329609</v>
      </c>
    </row>
    <row r="11" spans="1:18" s="23" customFormat="1" x14ac:dyDescent="0.2">
      <c r="A11" s="1" t="s">
        <v>18</v>
      </c>
      <c r="B11" s="32">
        <v>0</v>
      </c>
      <c r="C11" s="37">
        <v>0</v>
      </c>
      <c r="D11" s="37">
        <v>0</v>
      </c>
      <c r="E11" s="37">
        <v>58</v>
      </c>
      <c r="F11" s="37">
        <v>0</v>
      </c>
      <c r="G11" s="63">
        <v>0</v>
      </c>
      <c r="H11" s="65">
        <v>0</v>
      </c>
      <c r="I11" s="37">
        <v>0</v>
      </c>
      <c r="J11" s="37">
        <v>0</v>
      </c>
      <c r="K11" s="37">
        <v>0</v>
      </c>
      <c r="L11" s="37">
        <v>0</v>
      </c>
      <c r="M11" s="37">
        <v>1</v>
      </c>
      <c r="N11" s="28">
        <v>600</v>
      </c>
      <c r="O11" s="15">
        <v>11</v>
      </c>
      <c r="P11" s="39">
        <f t="shared" si="0"/>
        <v>611</v>
      </c>
      <c r="Q11" s="15">
        <v>126</v>
      </c>
      <c r="R11" s="40">
        <f t="shared" si="1"/>
        <v>0.20621931260229132</v>
      </c>
    </row>
    <row r="12" spans="1:18" s="23" customFormat="1" x14ac:dyDescent="0.2">
      <c r="A12" s="1" t="s">
        <v>19</v>
      </c>
      <c r="B12" s="32">
        <v>0</v>
      </c>
      <c r="C12" s="37">
        <v>0</v>
      </c>
      <c r="D12" s="37">
        <v>0</v>
      </c>
      <c r="E12" s="37">
        <v>65</v>
      </c>
      <c r="F12" s="37">
        <v>2</v>
      </c>
      <c r="G12" s="63">
        <v>1</v>
      </c>
      <c r="H12" s="65">
        <v>0</v>
      </c>
      <c r="I12" s="37">
        <v>2</v>
      </c>
      <c r="J12" s="37">
        <v>0</v>
      </c>
      <c r="K12" s="37">
        <v>0</v>
      </c>
      <c r="L12" s="37">
        <v>0</v>
      </c>
      <c r="M12" s="37">
        <v>0</v>
      </c>
      <c r="N12" s="28">
        <v>930</v>
      </c>
      <c r="O12" s="15">
        <v>17</v>
      </c>
      <c r="P12" s="39">
        <f t="shared" si="0"/>
        <v>947</v>
      </c>
      <c r="Q12" s="15">
        <v>174</v>
      </c>
      <c r="R12" s="40">
        <f t="shared" si="1"/>
        <v>0.18373812038014783</v>
      </c>
    </row>
    <row r="13" spans="1:18" s="23" customFormat="1" x14ac:dyDescent="0.2">
      <c r="A13" s="1" t="s">
        <v>20</v>
      </c>
      <c r="B13" s="32">
        <v>1</v>
      </c>
      <c r="C13" s="37">
        <v>0</v>
      </c>
      <c r="D13" s="37">
        <v>0</v>
      </c>
      <c r="E13" s="37">
        <v>55</v>
      </c>
      <c r="F13" s="37">
        <v>3</v>
      </c>
      <c r="G13" s="63">
        <v>2</v>
      </c>
      <c r="H13" s="65">
        <v>1</v>
      </c>
      <c r="I13" s="37">
        <v>0</v>
      </c>
      <c r="J13" s="37">
        <v>0</v>
      </c>
      <c r="K13" s="37">
        <v>1</v>
      </c>
      <c r="L13" s="37">
        <v>0</v>
      </c>
      <c r="M13" s="37">
        <v>1</v>
      </c>
      <c r="N13" s="28">
        <v>610</v>
      </c>
      <c r="O13" s="15">
        <v>18</v>
      </c>
      <c r="P13" s="39">
        <f t="shared" si="0"/>
        <v>628</v>
      </c>
      <c r="Q13" s="15">
        <v>125</v>
      </c>
      <c r="R13" s="40">
        <f t="shared" si="1"/>
        <v>0.19904458598726116</v>
      </c>
    </row>
    <row r="14" spans="1:18" s="23" customFormat="1" x14ac:dyDescent="0.2">
      <c r="A14" s="1" t="s">
        <v>21</v>
      </c>
      <c r="B14" s="32">
        <v>0</v>
      </c>
      <c r="C14" s="37">
        <v>0</v>
      </c>
      <c r="D14" s="37">
        <v>1</v>
      </c>
      <c r="E14" s="37">
        <v>95</v>
      </c>
      <c r="F14" s="37">
        <v>4</v>
      </c>
      <c r="G14" s="63">
        <v>1</v>
      </c>
      <c r="H14" s="65">
        <v>0</v>
      </c>
      <c r="I14" s="37">
        <v>0</v>
      </c>
      <c r="J14" s="37">
        <v>0</v>
      </c>
      <c r="K14" s="37">
        <v>0</v>
      </c>
      <c r="L14" s="37">
        <v>0</v>
      </c>
      <c r="M14" s="37">
        <v>1</v>
      </c>
      <c r="N14" s="28">
        <v>1119</v>
      </c>
      <c r="O14" s="15">
        <v>19</v>
      </c>
      <c r="P14" s="39">
        <f t="shared" si="0"/>
        <v>1138</v>
      </c>
      <c r="Q14" s="15">
        <v>216</v>
      </c>
      <c r="R14" s="40">
        <f t="shared" si="1"/>
        <v>0.18980667838312829</v>
      </c>
    </row>
    <row r="15" spans="1:18" s="23" customFormat="1" x14ac:dyDescent="0.2">
      <c r="A15" s="1" t="s">
        <v>22</v>
      </c>
      <c r="B15" s="32">
        <v>0</v>
      </c>
      <c r="C15" s="37">
        <v>1</v>
      </c>
      <c r="D15" s="37">
        <v>0</v>
      </c>
      <c r="E15" s="37">
        <v>96</v>
      </c>
      <c r="F15" s="37">
        <v>3</v>
      </c>
      <c r="G15" s="63">
        <v>3</v>
      </c>
      <c r="H15" s="65">
        <v>0</v>
      </c>
      <c r="I15" s="37">
        <v>0</v>
      </c>
      <c r="J15" s="37">
        <v>0</v>
      </c>
      <c r="K15" s="37">
        <v>1</v>
      </c>
      <c r="L15" s="37">
        <v>0</v>
      </c>
      <c r="M15" s="37">
        <v>0</v>
      </c>
      <c r="N15" s="28">
        <v>1177</v>
      </c>
      <c r="O15" s="15">
        <v>33</v>
      </c>
      <c r="P15" s="39">
        <f t="shared" si="0"/>
        <v>1210</v>
      </c>
      <c r="Q15" s="15">
        <v>230</v>
      </c>
      <c r="R15" s="40">
        <f t="shared" si="1"/>
        <v>0.19008264462809918</v>
      </c>
    </row>
    <row r="16" spans="1:18" s="23" customFormat="1" x14ac:dyDescent="0.2">
      <c r="A16" s="1" t="s">
        <v>23</v>
      </c>
      <c r="B16" s="32">
        <v>0</v>
      </c>
      <c r="C16" s="37">
        <v>1</v>
      </c>
      <c r="D16" s="37">
        <v>1</v>
      </c>
      <c r="E16" s="37">
        <v>35</v>
      </c>
      <c r="F16" s="37">
        <v>0</v>
      </c>
      <c r="G16" s="63">
        <v>1</v>
      </c>
      <c r="H16" s="65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28">
        <v>556</v>
      </c>
      <c r="O16" s="15">
        <v>11</v>
      </c>
      <c r="P16" s="39">
        <f t="shared" si="0"/>
        <v>567</v>
      </c>
      <c r="Q16" s="15">
        <v>80</v>
      </c>
      <c r="R16" s="40">
        <f t="shared" si="1"/>
        <v>0.14109347442680775</v>
      </c>
    </row>
    <row r="17" spans="1:18" s="23" customFormat="1" x14ac:dyDescent="0.2">
      <c r="A17" s="1" t="s">
        <v>24</v>
      </c>
      <c r="B17" s="32">
        <v>1</v>
      </c>
      <c r="C17" s="37">
        <v>0</v>
      </c>
      <c r="D17" s="37">
        <v>0</v>
      </c>
      <c r="E17" s="37">
        <v>66</v>
      </c>
      <c r="F17" s="37">
        <v>0</v>
      </c>
      <c r="G17" s="63">
        <v>1</v>
      </c>
      <c r="H17" s="65">
        <v>2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28">
        <v>956</v>
      </c>
      <c r="O17" s="15">
        <v>17</v>
      </c>
      <c r="P17" s="39">
        <f t="shared" si="0"/>
        <v>973</v>
      </c>
      <c r="Q17" s="15">
        <v>179</v>
      </c>
      <c r="R17" s="40">
        <f t="shared" si="1"/>
        <v>0.18396711202466598</v>
      </c>
    </row>
    <row r="18" spans="1:18" s="23" customFormat="1" x14ac:dyDescent="0.2">
      <c r="A18" s="1" t="s">
        <v>25</v>
      </c>
      <c r="B18" s="32">
        <v>0</v>
      </c>
      <c r="C18" s="37">
        <v>0</v>
      </c>
      <c r="D18" s="37">
        <v>1</v>
      </c>
      <c r="E18" s="37">
        <v>35</v>
      </c>
      <c r="F18" s="37">
        <v>1</v>
      </c>
      <c r="G18" s="63">
        <v>0</v>
      </c>
      <c r="H18" s="65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28">
        <v>384</v>
      </c>
      <c r="O18" s="15">
        <v>5</v>
      </c>
      <c r="P18" s="39">
        <f t="shared" si="0"/>
        <v>389</v>
      </c>
      <c r="Q18" s="15">
        <v>73</v>
      </c>
      <c r="R18" s="40">
        <f t="shared" si="1"/>
        <v>0.18766066838046272</v>
      </c>
    </row>
    <row r="19" spans="1:18" s="23" customFormat="1" x14ac:dyDescent="0.2">
      <c r="A19" s="1" t="s">
        <v>26</v>
      </c>
      <c r="B19" s="32">
        <v>1</v>
      </c>
      <c r="C19" s="37">
        <v>0</v>
      </c>
      <c r="D19" s="37">
        <v>2</v>
      </c>
      <c r="E19" s="37">
        <v>61</v>
      </c>
      <c r="F19" s="37">
        <v>1</v>
      </c>
      <c r="G19" s="63">
        <v>0</v>
      </c>
      <c r="H19" s="65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28">
        <v>697</v>
      </c>
      <c r="O19" s="15">
        <v>9</v>
      </c>
      <c r="P19" s="39">
        <f t="shared" si="0"/>
        <v>706</v>
      </c>
      <c r="Q19" s="15">
        <v>120</v>
      </c>
      <c r="R19" s="40">
        <f t="shared" si="1"/>
        <v>0.16997167138810199</v>
      </c>
    </row>
    <row r="20" spans="1:18" s="23" customFormat="1" x14ac:dyDescent="0.2">
      <c r="A20" s="1" t="s">
        <v>27</v>
      </c>
      <c r="B20" s="32">
        <v>0</v>
      </c>
      <c r="C20" s="37">
        <v>0</v>
      </c>
      <c r="D20" s="37">
        <v>0</v>
      </c>
      <c r="E20" s="37">
        <v>57</v>
      </c>
      <c r="F20" s="37">
        <v>0</v>
      </c>
      <c r="G20" s="63">
        <v>0</v>
      </c>
      <c r="H20" s="65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28">
        <v>696</v>
      </c>
      <c r="O20" s="15">
        <v>5</v>
      </c>
      <c r="P20" s="39">
        <f t="shared" si="0"/>
        <v>701</v>
      </c>
      <c r="Q20" s="15">
        <v>110</v>
      </c>
      <c r="R20" s="40">
        <f t="shared" si="1"/>
        <v>0.15691868758915833</v>
      </c>
    </row>
    <row r="21" spans="1:18" s="23" customFormat="1" x14ac:dyDescent="0.2">
      <c r="A21" s="1" t="s">
        <v>28</v>
      </c>
      <c r="B21" s="32">
        <v>0</v>
      </c>
      <c r="C21" s="37">
        <v>0</v>
      </c>
      <c r="D21" s="37">
        <v>0</v>
      </c>
      <c r="E21" s="37">
        <v>44</v>
      </c>
      <c r="F21" s="37">
        <v>0</v>
      </c>
      <c r="G21" s="63">
        <v>0</v>
      </c>
      <c r="H21" s="65">
        <v>0</v>
      </c>
      <c r="I21" s="37">
        <v>0</v>
      </c>
      <c r="J21" s="37">
        <v>0</v>
      </c>
      <c r="K21" s="37">
        <v>1</v>
      </c>
      <c r="L21" s="37">
        <v>1</v>
      </c>
      <c r="M21" s="37">
        <v>0</v>
      </c>
      <c r="N21" s="28">
        <v>602</v>
      </c>
      <c r="O21" s="15">
        <v>8</v>
      </c>
      <c r="P21" s="39">
        <f t="shared" si="0"/>
        <v>610</v>
      </c>
      <c r="Q21" s="15">
        <v>84</v>
      </c>
      <c r="R21" s="40">
        <f t="shared" si="1"/>
        <v>0.13770491803278689</v>
      </c>
    </row>
    <row r="22" spans="1:18" s="23" customFormat="1" x14ac:dyDescent="0.2">
      <c r="A22" s="1" t="s">
        <v>29</v>
      </c>
      <c r="B22" s="32">
        <v>0</v>
      </c>
      <c r="C22" s="37">
        <v>0</v>
      </c>
      <c r="D22" s="37">
        <v>2</v>
      </c>
      <c r="E22" s="37">
        <v>61</v>
      </c>
      <c r="F22" s="37">
        <v>0</v>
      </c>
      <c r="G22" s="63">
        <v>0</v>
      </c>
      <c r="H22" s="65">
        <v>0</v>
      </c>
      <c r="I22" s="37">
        <v>0</v>
      </c>
      <c r="J22" s="37">
        <v>0</v>
      </c>
      <c r="K22" s="37">
        <v>0</v>
      </c>
      <c r="L22" s="37">
        <v>0</v>
      </c>
      <c r="M22" s="37">
        <v>1</v>
      </c>
      <c r="N22" s="28">
        <v>753</v>
      </c>
      <c r="O22" s="15">
        <v>8</v>
      </c>
      <c r="P22" s="39">
        <f t="shared" si="0"/>
        <v>761</v>
      </c>
      <c r="Q22" s="15">
        <v>122</v>
      </c>
      <c r="R22" s="40">
        <f t="shared" si="1"/>
        <v>0.16031537450722733</v>
      </c>
    </row>
    <row r="23" spans="1:18" s="23" customFormat="1" x14ac:dyDescent="0.2">
      <c r="A23" s="1" t="s">
        <v>30</v>
      </c>
      <c r="B23" s="32">
        <v>0</v>
      </c>
      <c r="C23" s="37">
        <v>0</v>
      </c>
      <c r="D23" s="37">
        <v>0</v>
      </c>
      <c r="E23" s="37">
        <v>69</v>
      </c>
      <c r="F23" s="37">
        <v>0</v>
      </c>
      <c r="G23" s="63">
        <v>2</v>
      </c>
      <c r="H23" s="65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28">
        <v>935</v>
      </c>
      <c r="O23" s="15">
        <v>6</v>
      </c>
      <c r="P23" s="39">
        <f t="shared" si="0"/>
        <v>941</v>
      </c>
      <c r="Q23" s="15">
        <v>130</v>
      </c>
      <c r="R23" s="40">
        <f t="shared" si="1"/>
        <v>0.13815090329436769</v>
      </c>
    </row>
    <row r="24" spans="1:18" s="23" customFormat="1" x14ac:dyDescent="0.2">
      <c r="A24" s="1" t="s">
        <v>31</v>
      </c>
      <c r="B24" s="32">
        <v>0</v>
      </c>
      <c r="C24" s="37">
        <v>1</v>
      </c>
      <c r="D24" s="37">
        <v>0</v>
      </c>
      <c r="E24" s="37">
        <v>61</v>
      </c>
      <c r="F24" s="37">
        <v>2</v>
      </c>
      <c r="G24" s="63">
        <v>1</v>
      </c>
      <c r="H24" s="65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28">
        <v>621</v>
      </c>
      <c r="O24" s="15">
        <v>11</v>
      </c>
      <c r="P24" s="39">
        <f t="shared" si="0"/>
        <v>632</v>
      </c>
      <c r="Q24" s="15">
        <v>99</v>
      </c>
      <c r="R24" s="40">
        <f t="shared" si="1"/>
        <v>0.15664556962025317</v>
      </c>
    </row>
    <row r="25" spans="1:18" s="23" customFormat="1" x14ac:dyDescent="0.2">
      <c r="A25" s="1" t="s">
        <v>32</v>
      </c>
      <c r="B25" s="32">
        <v>1</v>
      </c>
      <c r="C25" s="37">
        <v>1</v>
      </c>
      <c r="D25" s="37">
        <v>1</v>
      </c>
      <c r="E25" s="37">
        <v>104</v>
      </c>
      <c r="F25" s="37">
        <v>0</v>
      </c>
      <c r="G25" s="63">
        <v>0</v>
      </c>
      <c r="H25" s="65">
        <v>2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28">
        <v>929</v>
      </c>
      <c r="O25" s="15">
        <v>14</v>
      </c>
      <c r="P25" s="39">
        <f t="shared" si="0"/>
        <v>943</v>
      </c>
      <c r="Q25" s="15">
        <v>196</v>
      </c>
      <c r="R25" s="40">
        <f t="shared" si="1"/>
        <v>0.20784729586426298</v>
      </c>
    </row>
    <row r="26" spans="1:18" s="23" customFormat="1" x14ac:dyDescent="0.2">
      <c r="A26" s="1" t="s">
        <v>33</v>
      </c>
      <c r="B26" s="32">
        <v>0</v>
      </c>
      <c r="C26" s="37">
        <v>1</v>
      </c>
      <c r="D26" s="37">
        <v>0</v>
      </c>
      <c r="E26" s="37">
        <v>104</v>
      </c>
      <c r="F26" s="37">
        <v>0</v>
      </c>
      <c r="G26" s="63">
        <v>0</v>
      </c>
      <c r="H26" s="65">
        <v>1</v>
      </c>
      <c r="I26" s="37">
        <v>0</v>
      </c>
      <c r="J26" s="37">
        <v>0</v>
      </c>
      <c r="K26" s="37">
        <v>1</v>
      </c>
      <c r="L26" s="37">
        <v>0</v>
      </c>
      <c r="M26" s="37">
        <v>0</v>
      </c>
      <c r="N26" s="28">
        <v>921</v>
      </c>
      <c r="O26" s="15">
        <v>15</v>
      </c>
      <c r="P26" s="39">
        <f t="shared" si="0"/>
        <v>936</v>
      </c>
      <c r="Q26" s="15">
        <v>184</v>
      </c>
      <c r="R26" s="40">
        <f t="shared" si="1"/>
        <v>0.19658119658119658</v>
      </c>
    </row>
    <row r="27" spans="1:18" s="23" customFormat="1" x14ac:dyDescent="0.2">
      <c r="A27" s="1" t="s">
        <v>34</v>
      </c>
      <c r="B27" s="32">
        <v>0</v>
      </c>
      <c r="C27" s="37">
        <v>0</v>
      </c>
      <c r="D27" s="37">
        <v>1</v>
      </c>
      <c r="E27" s="37">
        <v>117</v>
      </c>
      <c r="F27" s="37">
        <v>2</v>
      </c>
      <c r="G27" s="63">
        <v>1</v>
      </c>
      <c r="H27" s="65">
        <v>0</v>
      </c>
      <c r="I27" s="37">
        <v>0</v>
      </c>
      <c r="J27" s="37">
        <v>0</v>
      </c>
      <c r="K27" s="37">
        <v>2</v>
      </c>
      <c r="L27" s="37">
        <v>0</v>
      </c>
      <c r="M27" s="37">
        <v>0</v>
      </c>
      <c r="N27" s="28">
        <v>1127</v>
      </c>
      <c r="O27" s="15">
        <v>18</v>
      </c>
      <c r="P27" s="39">
        <f t="shared" si="0"/>
        <v>1145</v>
      </c>
      <c r="Q27" s="15">
        <v>224</v>
      </c>
      <c r="R27" s="40">
        <f t="shared" si="1"/>
        <v>0.19563318777292577</v>
      </c>
    </row>
    <row r="28" spans="1:18" s="23" customFormat="1" x14ac:dyDescent="0.2">
      <c r="A28" s="1" t="s">
        <v>35</v>
      </c>
      <c r="B28" s="32">
        <v>1</v>
      </c>
      <c r="C28" s="37">
        <v>0</v>
      </c>
      <c r="D28" s="37">
        <v>0</v>
      </c>
      <c r="E28" s="37">
        <v>59</v>
      </c>
      <c r="F28" s="37">
        <v>1</v>
      </c>
      <c r="G28" s="63">
        <v>1</v>
      </c>
      <c r="H28" s="65">
        <v>1</v>
      </c>
      <c r="I28" s="37">
        <v>0</v>
      </c>
      <c r="J28" s="37">
        <v>0</v>
      </c>
      <c r="K28" s="37">
        <v>1</v>
      </c>
      <c r="L28" s="37">
        <v>0</v>
      </c>
      <c r="M28" s="37">
        <v>0</v>
      </c>
      <c r="N28" s="28">
        <v>913</v>
      </c>
      <c r="O28" s="15">
        <v>14</v>
      </c>
      <c r="P28" s="39">
        <f t="shared" si="0"/>
        <v>927</v>
      </c>
      <c r="Q28" s="15">
        <v>134</v>
      </c>
      <c r="R28" s="40">
        <f t="shared" si="1"/>
        <v>0.14455231930960086</v>
      </c>
    </row>
    <row r="29" spans="1:18" s="23" customFormat="1" x14ac:dyDescent="0.2">
      <c r="A29" s="1" t="s">
        <v>36</v>
      </c>
      <c r="B29" s="32">
        <v>0</v>
      </c>
      <c r="C29" s="37">
        <v>0</v>
      </c>
      <c r="D29" s="37">
        <v>1</v>
      </c>
      <c r="E29" s="37">
        <v>51</v>
      </c>
      <c r="F29" s="37">
        <v>1</v>
      </c>
      <c r="G29" s="63">
        <v>0</v>
      </c>
      <c r="H29" s="65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28">
        <v>102</v>
      </c>
      <c r="O29" s="15">
        <v>7</v>
      </c>
      <c r="P29" s="39">
        <f t="shared" si="0"/>
        <v>109</v>
      </c>
      <c r="Q29" s="15">
        <v>69</v>
      </c>
      <c r="R29" s="40">
        <f t="shared" si="1"/>
        <v>0.6330275229357798</v>
      </c>
    </row>
    <row r="30" spans="1:18" s="23" customFormat="1" x14ac:dyDescent="0.2">
      <c r="A30" s="1" t="s">
        <v>46</v>
      </c>
      <c r="B30" s="32">
        <v>0</v>
      </c>
      <c r="C30" s="37">
        <v>1</v>
      </c>
      <c r="D30" s="37">
        <v>1</v>
      </c>
      <c r="E30" s="37">
        <v>66</v>
      </c>
      <c r="F30" s="37">
        <v>0</v>
      </c>
      <c r="G30" s="63">
        <v>0</v>
      </c>
      <c r="H30" s="65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28">
        <v>827</v>
      </c>
      <c r="O30" s="15">
        <v>16</v>
      </c>
      <c r="P30" s="39">
        <f t="shared" si="0"/>
        <v>843</v>
      </c>
      <c r="Q30" s="15">
        <v>109</v>
      </c>
      <c r="R30" s="40">
        <f t="shared" si="1"/>
        <v>0.12930011862396204</v>
      </c>
    </row>
    <row r="31" spans="1:18" s="23" customFormat="1" x14ac:dyDescent="0.2">
      <c r="A31" s="1" t="s">
        <v>37</v>
      </c>
      <c r="B31" s="32">
        <v>0</v>
      </c>
      <c r="C31" s="37">
        <v>0</v>
      </c>
      <c r="D31" s="37">
        <v>0</v>
      </c>
      <c r="E31" s="37">
        <v>54</v>
      </c>
      <c r="F31" s="37">
        <v>0</v>
      </c>
      <c r="G31" s="63">
        <v>0</v>
      </c>
      <c r="H31" s="65">
        <v>1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28">
        <v>656</v>
      </c>
      <c r="O31" s="15">
        <v>7</v>
      </c>
      <c r="P31" s="39">
        <f t="shared" si="0"/>
        <v>663</v>
      </c>
      <c r="Q31" s="15">
        <v>91</v>
      </c>
      <c r="R31" s="40">
        <f t="shared" si="1"/>
        <v>0.13725490196078433</v>
      </c>
    </row>
    <row r="32" spans="1:18" s="23" customFormat="1" x14ac:dyDescent="0.2">
      <c r="A32" s="1" t="s">
        <v>38</v>
      </c>
      <c r="B32" s="32">
        <v>0</v>
      </c>
      <c r="C32" s="37">
        <v>0</v>
      </c>
      <c r="D32" s="37">
        <v>1</v>
      </c>
      <c r="E32" s="37">
        <v>21</v>
      </c>
      <c r="F32" s="37">
        <v>1</v>
      </c>
      <c r="G32" s="63">
        <v>0</v>
      </c>
      <c r="H32" s="65">
        <v>0</v>
      </c>
      <c r="I32" s="37">
        <v>0</v>
      </c>
      <c r="J32" s="37">
        <v>0</v>
      </c>
      <c r="K32" s="37">
        <v>1</v>
      </c>
      <c r="L32" s="37">
        <v>0</v>
      </c>
      <c r="M32" s="37">
        <v>0</v>
      </c>
      <c r="N32" s="28">
        <v>943</v>
      </c>
      <c r="O32" s="15">
        <v>21</v>
      </c>
      <c r="P32" s="39">
        <f t="shared" si="0"/>
        <v>964</v>
      </c>
      <c r="Q32" s="15">
        <v>214</v>
      </c>
      <c r="R32" s="40">
        <f t="shared" si="1"/>
        <v>0.22199170124481327</v>
      </c>
    </row>
    <row r="33" spans="1:18" s="23" customFormat="1" x14ac:dyDescent="0.2">
      <c r="A33" s="1" t="s">
        <v>39</v>
      </c>
      <c r="B33" s="32">
        <v>0</v>
      </c>
      <c r="C33" s="37">
        <v>0</v>
      </c>
      <c r="D33" s="37">
        <v>0</v>
      </c>
      <c r="E33" s="37">
        <v>64</v>
      </c>
      <c r="F33" s="37">
        <v>2</v>
      </c>
      <c r="G33" s="63">
        <v>2</v>
      </c>
      <c r="H33" s="65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28">
        <v>245</v>
      </c>
      <c r="O33" s="15">
        <v>2</v>
      </c>
      <c r="P33" s="39">
        <f t="shared" si="0"/>
        <v>247</v>
      </c>
      <c r="Q33" s="15">
        <v>82</v>
      </c>
      <c r="R33" s="40">
        <f t="shared" si="1"/>
        <v>0.33198380566801622</v>
      </c>
    </row>
    <row r="34" spans="1:18" s="23" customFormat="1" x14ac:dyDescent="0.2">
      <c r="A34" s="1" t="s">
        <v>40</v>
      </c>
      <c r="B34" s="32">
        <v>1</v>
      </c>
      <c r="C34" s="37">
        <v>0</v>
      </c>
      <c r="D34" s="37">
        <v>0</v>
      </c>
      <c r="E34" s="37">
        <v>69</v>
      </c>
      <c r="F34" s="37">
        <v>2</v>
      </c>
      <c r="G34" s="63">
        <v>1</v>
      </c>
      <c r="H34" s="65">
        <v>2</v>
      </c>
      <c r="I34" s="37">
        <v>0</v>
      </c>
      <c r="J34" s="37">
        <v>1</v>
      </c>
      <c r="K34" s="37">
        <v>0</v>
      </c>
      <c r="L34" s="37">
        <v>0</v>
      </c>
      <c r="M34" s="37">
        <v>1</v>
      </c>
      <c r="N34" s="28">
        <v>400</v>
      </c>
      <c r="O34" s="15">
        <v>5</v>
      </c>
      <c r="P34" s="39">
        <f t="shared" si="0"/>
        <v>405</v>
      </c>
      <c r="Q34" s="15">
        <v>115</v>
      </c>
      <c r="R34" s="40">
        <f t="shared" si="1"/>
        <v>0.2839506172839506</v>
      </c>
    </row>
    <row r="35" spans="1:18" s="23" customFormat="1" x14ac:dyDescent="0.2">
      <c r="A35" s="1" t="s">
        <v>41</v>
      </c>
      <c r="B35" s="32">
        <v>1</v>
      </c>
      <c r="C35" s="37">
        <v>1</v>
      </c>
      <c r="D35" s="37">
        <v>0</v>
      </c>
      <c r="E35" s="37">
        <v>38</v>
      </c>
      <c r="F35" s="37">
        <v>0</v>
      </c>
      <c r="G35" s="63">
        <v>0</v>
      </c>
      <c r="H35" s="65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28">
        <v>213</v>
      </c>
      <c r="O35" s="15">
        <v>6</v>
      </c>
      <c r="P35" s="39">
        <f t="shared" si="0"/>
        <v>219</v>
      </c>
      <c r="Q35" s="15">
        <v>60</v>
      </c>
      <c r="R35" s="40">
        <f t="shared" si="1"/>
        <v>0.27397260273972601</v>
      </c>
    </row>
    <row r="36" spans="1:18" s="23" customFormat="1" x14ac:dyDescent="0.2">
      <c r="A36" s="1" t="s">
        <v>42</v>
      </c>
      <c r="B36" s="32">
        <v>0</v>
      </c>
      <c r="C36" s="37">
        <v>1</v>
      </c>
      <c r="D36" s="37">
        <v>1</v>
      </c>
      <c r="E36" s="37">
        <v>24</v>
      </c>
      <c r="F36" s="37">
        <v>0</v>
      </c>
      <c r="G36" s="63">
        <v>1</v>
      </c>
      <c r="H36" s="65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28">
        <v>162</v>
      </c>
      <c r="O36" s="15">
        <v>2</v>
      </c>
      <c r="P36" s="39">
        <f t="shared" si="0"/>
        <v>164</v>
      </c>
      <c r="Q36" s="15">
        <v>40</v>
      </c>
      <c r="R36" s="40">
        <f t="shared" si="1"/>
        <v>0.24390243902439024</v>
      </c>
    </row>
    <row r="37" spans="1:18" s="23" customFormat="1" x14ac:dyDescent="0.2">
      <c r="A37" s="1" t="s">
        <v>43</v>
      </c>
      <c r="B37" s="32">
        <v>0</v>
      </c>
      <c r="C37" s="37">
        <v>1</v>
      </c>
      <c r="D37" s="37">
        <v>0</v>
      </c>
      <c r="E37" s="37">
        <v>75</v>
      </c>
      <c r="F37" s="37">
        <v>2</v>
      </c>
      <c r="G37" s="63">
        <v>0</v>
      </c>
      <c r="H37" s="65">
        <v>0</v>
      </c>
      <c r="I37" s="37">
        <v>0</v>
      </c>
      <c r="J37" s="37">
        <v>1</v>
      </c>
      <c r="K37" s="37">
        <v>0</v>
      </c>
      <c r="L37" s="37">
        <v>0</v>
      </c>
      <c r="M37" s="37">
        <v>0</v>
      </c>
      <c r="N37" s="28">
        <v>374</v>
      </c>
      <c r="O37" s="15">
        <v>6</v>
      </c>
      <c r="P37" s="39">
        <f t="shared" si="0"/>
        <v>380</v>
      </c>
      <c r="Q37" s="15">
        <v>109</v>
      </c>
      <c r="R37" s="40">
        <f t="shared" si="1"/>
        <v>0.2868421052631579</v>
      </c>
    </row>
    <row r="38" spans="1:18" s="23" customFormat="1" x14ac:dyDescent="0.2">
      <c r="A38" s="1" t="s">
        <v>44</v>
      </c>
      <c r="B38" s="32">
        <v>0</v>
      </c>
      <c r="C38" s="37">
        <v>0</v>
      </c>
      <c r="D38" s="37">
        <v>0</v>
      </c>
      <c r="E38" s="37">
        <v>7</v>
      </c>
      <c r="F38" s="37">
        <v>0</v>
      </c>
      <c r="G38" s="63">
        <v>0</v>
      </c>
      <c r="H38" s="65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28">
        <v>207</v>
      </c>
      <c r="O38" s="15">
        <v>3</v>
      </c>
      <c r="P38" s="39">
        <f t="shared" ref="P38" si="2">IF(N38&lt;&gt;0,N38+O38,"")</f>
        <v>210</v>
      </c>
      <c r="Q38" s="15">
        <v>25</v>
      </c>
      <c r="R38" s="40">
        <f t="shared" ref="R38" si="3">IF(N38&lt;&gt;0,Q38/P38,"")</f>
        <v>0.11904761904761904</v>
      </c>
    </row>
    <row r="39" spans="1:18" s="23" customFormat="1" x14ac:dyDescent="0.2">
      <c r="A39" s="1" t="s">
        <v>47</v>
      </c>
      <c r="B39" s="32">
        <v>4</v>
      </c>
      <c r="C39" s="37">
        <v>3</v>
      </c>
      <c r="D39" s="37">
        <v>2</v>
      </c>
      <c r="E39" s="37">
        <v>413</v>
      </c>
      <c r="F39" s="37">
        <v>12</v>
      </c>
      <c r="G39" s="63">
        <v>7</v>
      </c>
      <c r="H39" s="66">
        <v>3</v>
      </c>
      <c r="I39" s="37">
        <v>0</v>
      </c>
      <c r="J39" s="37">
        <v>0</v>
      </c>
      <c r="K39" s="37">
        <v>2</v>
      </c>
      <c r="L39" s="37">
        <v>0</v>
      </c>
      <c r="M39" s="37">
        <v>2</v>
      </c>
      <c r="N39" s="55"/>
      <c r="O39" s="54"/>
      <c r="P39" s="54"/>
      <c r="Q39" s="15">
        <v>888</v>
      </c>
      <c r="R39" s="53"/>
    </row>
    <row r="40" spans="1:18" x14ac:dyDescent="0.2">
      <c r="A40" s="4" t="s">
        <v>0</v>
      </c>
      <c r="B40" s="12">
        <f t="shared" ref="B40:Q40" si="4">SUM(B7:B39)</f>
        <v>13</v>
      </c>
      <c r="C40" s="12">
        <f t="shared" si="4"/>
        <v>13</v>
      </c>
      <c r="D40" s="12">
        <f t="shared" si="4"/>
        <v>15</v>
      </c>
      <c r="E40" s="12">
        <f t="shared" si="4"/>
        <v>2347</v>
      </c>
      <c r="F40" s="12">
        <f t="shared" si="4"/>
        <v>42</v>
      </c>
      <c r="G40" s="12">
        <f t="shared" si="4"/>
        <v>27</v>
      </c>
      <c r="H40" s="12">
        <f t="shared" si="4"/>
        <v>15</v>
      </c>
      <c r="I40" s="12">
        <f t="shared" si="4"/>
        <v>3</v>
      </c>
      <c r="J40" s="12">
        <f t="shared" si="4"/>
        <v>2</v>
      </c>
      <c r="K40" s="12">
        <f t="shared" si="4"/>
        <v>10</v>
      </c>
      <c r="L40" s="12">
        <f t="shared" si="4"/>
        <v>1</v>
      </c>
      <c r="M40" s="12">
        <f t="shared" si="4"/>
        <v>12</v>
      </c>
      <c r="N40" s="12">
        <f t="shared" si="4"/>
        <v>21562</v>
      </c>
      <c r="O40" s="12">
        <f t="shared" si="4"/>
        <v>397</v>
      </c>
      <c r="P40" s="12">
        <f t="shared" si="4"/>
        <v>21959</v>
      </c>
      <c r="Q40" s="12">
        <f t="shared" si="4"/>
        <v>5044</v>
      </c>
      <c r="R40" s="49">
        <f t="shared" si="1"/>
        <v>0.22970080604763424</v>
      </c>
    </row>
    <row r="41" spans="1:18" x14ac:dyDescent="0.2">
      <c r="A41" s="24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3"/>
      <c r="O41" s="23"/>
      <c r="P41" s="23"/>
      <c r="Q41" s="23"/>
      <c r="R41" s="23"/>
    </row>
    <row r="42" spans="1:18" x14ac:dyDescent="0.2">
      <c r="M42" s="104" t="s">
        <v>45</v>
      </c>
      <c r="N42" s="104"/>
      <c r="O42" s="104"/>
      <c r="P42" s="105"/>
      <c r="Q42" s="51">
        <v>888</v>
      </c>
      <c r="R42" s="23"/>
    </row>
    <row r="43" spans="1:18" x14ac:dyDescent="0.2">
      <c r="N43" s="23"/>
      <c r="O43" s="23"/>
      <c r="P43" s="23"/>
      <c r="Q43" s="23"/>
      <c r="R43" s="23"/>
    </row>
    <row r="44" spans="1:18" x14ac:dyDescent="0.2">
      <c r="N44" s="23"/>
      <c r="O44" s="23"/>
      <c r="P44" s="23"/>
      <c r="Q44" s="23"/>
      <c r="R44" s="23"/>
    </row>
  </sheetData>
  <mergeCells count="8">
    <mergeCell ref="M42:P42"/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&amp;C&amp;"Helv,Bold"NEZ PERCE COUNTY RESULTS
PRESIDENTIAL PRIMARY ELECTION    MARCH 10,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tabSelected="1" view="pageLayout" zoomScaleNormal="100" workbookViewId="0">
      <selection activeCell="K9" sqref="K9"/>
    </sheetView>
  </sheetViews>
  <sheetFormatPr defaultRowHeight="12.75" x14ac:dyDescent="0.2"/>
  <cols>
    <col min="2" max="2" width="11" customWidth="1"/>
    <col min="3" max="3" width="10.85546875" customWidth="1"/>
  </cols>
  <sheetData>
    <row r="1" spans="1:8" x14ac:dyDescent="0.2">
      <c r="A1" s="67"/>
      <c r="B1" s="112" t="s">
        <v>80</v>
      </c>
      <c r="C1" s="113"/>
      <c r="D1" s="114"/>
      <c r="E1" s="115"/>
      <c r="F1" s="115"/>
      <c r="G1" s="115"/>
      <c r="H1" s="116"/>
    </row>
    <row r="2" spans="1:8" x14ac:dyDescent="0.2">
      <c r="A2" s="68"/>
      <c r="B2" s="117" t="s">
        <v>81</v>
      </c>
      <c r="C2" s="118"/>
      <c r="D2" s="117" t="s">
        <v>2</v>
      </c>
      <c r="E2" s="119"/>
      <c r="F2" s="119"/>
      <c r="G2" s="119"/>
      <c r="H2" s="118"/>
    </row>
    <row r="3" spans="1:8" x14ac:dyDescent="0.2">
      <c r="A3" s="69"/>
      <c r="B3" s="117" t="s">
        <v>77</v>
      </c>
      <c r="C3" s="118"/>
      <c r="D3" s="117" t="s">
        <v>3</v>
      </c>
      <c r="E3" s="119"/>
      <c r="F3" s="119"/>
      <c r="G3" s="119"/>
      <c r="H3" s="118"/>
    </row>
    <row r="4" spans="1:8" x14ac:dyDescent="0.2">
      <c r="A4" s="68"/>
      <c r="B4" s="120"/>
      <c r="C4" s="121"/>
      <c r="D4" s="70"/>
      <c r="E4" s="71"/>
      <c r="F4" s="71"/>
      <c r="G4" s="71"/>
      <c r="H4" s="72"/>
    </row>
    <row r="5" spans="1:8" ht="81.75" customHeight="1" thickBot="1" x14ac:dyDescent="0.25">
      <c r="A5" s="73"/>
      <c r="B5" s="74" t="s">
        <v>78</v>
      </c>
      <c r="C5" s="74" t="s">
        <v>79</v>
      </c>
      <c r="D5" s="75" t="s">
        <v>5</v>
      </c>
      <c r="E5" s="75" t="s">
        <v>6</v>
      </c>
      <c r="F5" s="75" t="s">
        <v>8</v>
      </c>
      <c r="G5" s="75" t="s">
        <v>9</v>
      </c>
      <c r="H5" s="76" t="s">
        <v>7</v>
      </c>
    </row>
    <row r="6" spans="1:8" ht="13.5" thickBot="1" x14ac:dyDescent="0.25">
      <c r="A6" s="77"/>
      <c r="B6" s="59"/>
      <c r="C6" s="59"/>
      <c r="D6" s="59"/>
      <c r="E6" s="59"/>
      <c r="F6" s="78"/>
      <c r="G6" s="59"/>
      <c r="H6" s="60"/>
    </row>
    <row r="7" spans="1:8" x14ac:dyDescent="0.2">
      <c r="A7" s="1" t="s">
        <v>89</v>
      </c>
      <c r="B7" s="64">
        <v>107</v>
      </c>
      <c r="C7" s="14">
        <v>34</v>
      </c>
      <c r="D7" s="13">
        <v>453</v>
      </c>
      <c r="E7" s="14">
        <v>8</v>
      </c>
      <c r="F7" s="80">
        <v>461</v>
      </c>
      <c r="G7" s="14">
        <v>141</v>
      </c>
      <c r="H7" s="81">
        <f t="shared" ref="H7:H9" si="0">IF(G7&lt;&gt;0,G7/F7,"")</f>
        <v>0.30585683297180044</v>
      </c>
    </row>
    <row r="8" spans="1:8" x14ac:dyDescent="0.2">
      <c r="A8" s="89" t="s">
        <v>90</v>
      </c>
      <c r="B8" s="90">
        <v>0</v>
      </c>
      <c r="C8" s="91">
        <v>4</v>
      </c>
      <c r="D8" s="92">
        <v>8</v>
      </c>
      <c r="E8" s="91">
        <v>0</v>
      </c>
      <c r="F8" s="93">
        <v>8</v>
      </c>
      <c r="G8" s="91">
        <v>4</v>
      </c>
      <c r="H8" s="94">
        <v>0.5</v>
      </c>
    </row>
    <row r="9" spans="1:8" x14ac:dyDescent="0.2">
      <c r="A9" s="86" t="s">
        <v>0</v>
      </c>
      <c r="B9" s="87">
        <f t="shared" ref="B9:E9" si="1">SUM(B7:B7)</f>
        <v>107</v>
      </c>
      <c r="C9" s="87">
        <v>38</v>
      </c>
      <c r="D9" s="87">
        <v>461</v>
      </c>
      <c r="E9" s="87">
        <f t="shared" si="1"/>
        <v>8</v>
      </c>
      <c r="F9" s="87">
        <v>469</v>
      </c>
      <c r="G9" s="87">
        <v>145</v>
      </c>
      <c r="H9" s="88">
        <f t="shared" si="0"/>
        <v>0.30916844349680173</v>
      </c>
    </row>
    <row r="16" spans="1:8" x14ac:dyDescent="0.2">
      <c r="A16" s="67"/>
      <c r="B16" s="112" t="s">
        <v>82</v>
      </c>
      <c r="C16" s="113"/>
      <c r="D16" s="114"/>
      <c r="E16" s="115"/>
      <c r="F16" s="115"/>
      <c r="G16" s="115"/>
      <c r="H16" s="116"/>
    </row>
    <row r="17" spans="1:8" x14ac:dyDescent="0.2">
      <c r="A17" s="68"/>
      <c r="B17" s="117" t="s">
        <v>83</v>
      </c>
      <c r="C17" s="118"/>
      <c r="D17" s="117" t="s">
        <v>2</v>
      </c>
      <c r="E17" s="119"/>
      <c r="F17" s="119"/>
      <c r="G17" s="119"/>
      <c r="H17" s="118"/>
    </row>
    <row r="18" spans="1:8" x14ac:dyDescent="0.2">
      <c r="A18" s="69"/>
      <c r="B18" s="117" t="s">
        <v>77</v>
      </c>
      <c r="C18" s="118"/>
      <c r="D18" s="117" t="s">
        <v>3</v>
      </c>
      <c r="E18" s="119"/>
      <c r="F18" s="119"/>
      <c r="G18" s="119"/>
      <c r="H18" s="118"/>
    </row>
    <row r="19" spans="1:8" x14ac:dyDescent="0.2">
      <c r="A19" s="68"/>
      <c r="B19" s="120"/>
      <c r="C19" s="121"/>
      <c r="D19" s="70"/>
      <c r="E19" s="71"/>
      <c r="F19" s="71"/>
      <c r="G19" s="71"/>
      <c r="H19" s="72"/>
    </row>
    <row r="20" spans="1:8" ht="78.75" customHeight="1" thickBot="1" x14ac:dyDescent="0.25">
      <c r="A20" s="73"/>
      <c r="B20" s="74" t="s">
        <v>78</v>
      </c>
      <c r="C20" s="74" t="s">
        <v>79</v>
      </c>
      <c r="D20" s="75" t="s">
        <v>5</v>
      </c>
      <c r="E20" s="75" t="s">
        <v>6</v>
      </c>
      <c r="F20" s="75" t="s">
        <v>8</v>
      </c>
      <c r="G20" s="75" t="s">
        <v>9</v>
      </c>
      <c r="H20" s="76" t="s">
        <v>7</v>
      </c>
    </row>
    <row r="21" spans="1:8" ht="13.5" thickBot="1" x14ac:dyDescent="0.25">
      <c r="A21" s="77"/>
      <c r="B21" s="59"/>
      <c r="C21" s="59"/>
      <c r="D21" s="59"/>
      <c r="E21" s="59"/>
      <c r="F21" s="78"/>
      <c r="G21" s="59"/>
      <c r="H21" s="60"/>
    </row>
    <row r="22" spans="1:8" x14ac:dyDescent="0.2">
      <c r="A22" s="1" t="s">
        <v>36</v>
      </c>
      <c r="B22" s="64">
        <v>44</v>
      </c>
      <c r="C22" s="14">
        <v>34</v>
      </c>
      <c r="D22" s="13">
        <v>107</v>
      </c>
      <c r="E22" s="14">
        <v>7</v>
      </c>
      <c r="F22" s="80">
        <v>114</v>
      </c>
      <c r="G22" s="14">
        <v>78</v>
      </c>
      <c r="H22" s="81">
        <f t="shared" ref="H22:H24" si="2">IF(G22&lt;&gt;0,G22/F22,"")</f>
        <v>0.68421052631578949</v>
      </c>
    </row>
    <row r="23" spans="1:8" ht="0.6" customHeight="1" x14ac:dyDescent="0.2">
      <c r="A23" s="79"/>
      <c r="B23" s="82"/>
      <c r="C23" s="83"/>
      <c r="D23" s="84"/>
      <c r="E23" s="83"/>
      <c r="F23" s="85"/>
      <c r="G23" s="83"/>
      <c r="H23" s="81" t="str">
        <f t="shared" si="2"/>
        <v/>
      </c>
    </row>
    <row r="24" spans="1:8" x14ac:dyDescent="0.2">
      <c r="A24" s="86" t="s">
        <v>0</v>
      </c>
      <c r="B24" s="87">
        <f t="shared" ref="B24:G24" si="3">SUM(B22:B23)</f>
        <v>44</v>
      </c>
      <c r="C24" s="87">
        <f t="shared" si="3"/>
        <v>34</v>
      </c>
      <c r="D24" s="87">
        <f t="shared" si="3"/>
        <v>107</v>
      </c>
      <c r="E24" s="87">
        <f t="shared" si="3"/>
        <v>7</v>
      </c>
      <c r="F24" s="87">
        <f t="shared" si="3"/>
        <v>114</v>
      </c>
      <c r="G24" s="87">
        <f t="shared" si="3"/>
        <v>78</v>
      </c>
      <c r="H24" s="88">
        <f t="shared" si="2"/>
        <v>0.68421052631578949</v>
      </c>
    </row>
  </sheetData>
  <mergeCells count="14">
    <mergeCell ref="B19:C19"/>
    <mergeCell ref="B4:C4"/>
    <mergeCell ref="B16:C16"/>
    <mergeCell ref="D16:H16"/>
    <mergeCell ref="B17:C17"/>
    <mergeCell ref="D17:H17"/>
    <mergeCell ref="B18:C18"/>
    <mergeCell ref="D18:H18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  <headerFooter>
    <oddHeader>&amp;C&amp;"Helv,Bold"NEZ PERCE COUNTY RESULTS
PRESIDENTIAL PRIMARY ELECTION    MARCH 10,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"/>
  <sheetViews>
    <sheetView view="pageLayout" topLeftCell="A7" zoomScaleNormal="100" workbookViewId="0">
      <selection activeCell="A18" sqref="A18"/>
    </sheetView>
  </sheetViews>
  <sheetFormatPr defaultRowHeight="12.75" x14ac:dyDescent="0.2"/>
  <cols>
    <col min="1" max="1" width="10.42578125" customWidth="1"/>
    <col min="2" max="2" width="11" customWidth="1"/>
    <col min="3" max="3" width="10.85546875" customWidth="1"/>
  </cols>
  <sheetData>
    <row r="1" spans="1:8" x14ac:dyDescent="0.2">
      <c r="A1" s="67"/>
      <c r="B1" s="112" t="s">
        <v>84</v>
      </c>
      <c r="C1" s="113"/>
      <c r="D1" s="114"/>
      <c r="E1" s="115"/>
      <c r="F1" s="115"/>
      <c r="G1" s="115"/>
      <c r="H1" s="116"/>
    </row>
    <row r="2" spans="1:8" x14ac:dyDescent="0.2">
      <c r="A2" s="68"/>
      <c r="B2" s="117" t="s">
        <v>85</v>
      </c>
      <c r="C2" s="118"/>
      <c r="D2" s="117" t="s">
        <v>2</v>
      </c>
      <c r="E2" s="119"/>
      <c r="F2" s="119"/>
      <c r="G2" s="119"/>
      <c r="H2" s="118"/>
    </row>
    <row r="3" spans="1:8" x14ac:dyDescent="0.2">
      <c r="A3" s="69"/>
      <c r="B3" s="117" t="s">
        <v>77</v>
      </c>
      <c r="C3" s="118"/>
      <c r="D3" s="117" t="s">
        <v>3</v>
      </c>
      <c r="E3" s="119"/>
      <c r="F3" s="119"/>
      <c r="G3" s="119"/>
      <c r="H3" s="118"/>
    </row>
    <row r="4" spans="1:8" x14ac:dyDescent="0.2">
      <c r="A4" s="68"/>
      <c r="B4" s="120"/>
      <c r="C4" s="121"/>
      <c r="D4" s="70"/>
      <c r="E4" s="71"/>
      <c r="F4" s="71"/>
      <c r="G4" s="71"/>
      <c r="H4" s="72"/>
    </row>
    <row r="5" spans="1:8" ht="81.75" customHeight="1" thickBot="1" x14ac:dyDescent="0.25">
      <c r="A5" s="73"/>
      <c r="B5" s="74" t="s">
        <v>78</v>
      </c>
      <c r="C5" s="74" t="s">
        <v>79</v>
      </c>
      <c r="D5" s="75" t="s">
        <v>5</v>
      </c>
      <c r="E5" s="75" t="s">
        <v>6</v>
      </c>
      <c r="F5" s="75" t="s">
        <v>8</v>
      </c>
      <c r="G5" s="75" t="s">
        <v>9</v>
      </c>
      <c r="H5" s="76" t="s">
        <v>7</v>
      </c>
    </row>
    <row r="6" spans="1:8" ht="13.5" thickBot="1" x14ac:dyDescent="0.25">
      <c r="A6" s="77"/>
      <c r="B6" s="59"/>
      <c r="C6" s="59"/>
      <c r="D6" s="59"/>
      <c r="E6" s="59"/>
      <c r="F6" s="78"/>
      <c r="G6" s="59"/>
      <c r="H6" s="60"/>
    </row>
    <row r="7" spans="1:8" x14ac:dyDescent="0.2">
      <c r="A7" s="1"/>
      <c r="B7" s="64">
        <v>24</v>
      </c>
      <c r="C7" s="14">
        <v>4</v>
      </c>
      <c r="D7" s="13">
        <v>82</v>
      </c>
      <c r="E7" s="14">
        <v>2</v>
      </c>
      <c r="F7" s="80">
        <v>84</v>
      </c>
      <c r="G7" s="14">
        <v>28</v>
      </c>
      <c r="H7" s="81">
        <f t="shared" ref="H7:H8" si="0">IF(G7&lt;&gt;0,G7/F7,"")</f>
        <v>0.33333333333333331</v>
      </c>
    </row>
    <row r="8" spans="1:8" x14ac:dyDescent="0.2">
      <c r="A8" s="86" t="s">
        <v>0</v>
      </c>
      <c r="B8" s="87">
        <f t="shared" ref="B8:G8" si="1">SUM(B7:B7)</f>
        <v>24</v>
      </c>
      <c r="C8" s="87">
        <f t="shared" si="1"/>
        <v>4</v>
      </c>
      <c r="D8" s="87">
        <f t="shared" si="1"/>
        <v>82</v>
      </c>
      <c r="E8" s="87">
        <f t="shared" si="1"/>
        <v>2</v>
      </c>
      <c r="F8" s="87">
        <f t="shared" si="1"/>
        <v>84</v>
      </c>
      <c r="G8" s="87">
        <f t="shared" si="1"/>
        <v>28</v>
      </c>
      <c r="H8" s="88">
        <f t="shared" si="0"/>
        <v>0.33333333333333331</v>
      </c>
    </row>
    <row r="12" spans="1:8" x14ac:dyDescent="0.2">
      <c r="A12" s="67"/>
      <c r="B12" s="112" t="s">
        <v>86</v>
      </c>
      <c r="C12" s="113"/>
      <c r="D12" s="114"/>
      <c r="E12" s="115"/>
      <c r="F12" s="115"/>
      <c r="G12" s="115"/>
      <c r="H12" s="116"/>
    </row>
    <row r="13" spans="1:8" x14ac:dyDescent="0.2">
      <c r="A13" s="68"/>
      <c r="B13" s="117" t="s">
        <v>87</v>
      </c>
      <c r="C13" s="118"/>
      <c r="D13" s="117" t="s">
        <v>2</v>
      </c>
      <c r="E13" s="122"/>
      <c r="F13" s="122"/>
      <c r="G13" s="122"/>
      <c r="H13" s="118"/>
    </row>
    <row r="14" spans="1:8" x14ac:dyDescent="0.2">
      <c r="A14" s="69"/>
      <c r="B14" s="117" t="s">
        <v>77</v>
      </c>
      <c r="C14" s="118"/>
      <c r="D14" s="117" t="s">
        <v>3</v>
      </c>
      <c r="E14" s="119"/>
      <c r="F14" s="119"/>
      <c r="G14" s="119"/>
      <c r="H14" s="118"/>
    </row>
    <row r="15" spans="1:8" x14ac:dyDescent="0.2">
      <c r="A15" s="68"/>
      <c r="B15" s="120"/>
      <c r="C15" s="121"/>
      <c r="D15" s="70"/>
      <c r="E15" s="71"/>
      <c r="F15" s="71"/>
      <c r="G15" s="71"/>
      <c r="H15" s="72"/>
    </row>
    <row r="16" spans="1:8" ht="88.5" customHeight="1" thickBot="1" x14ac:dyDescent="0.25">
      <c r="A16" s="73"/>
      <c r="B16" s="74" t="s">
        <v>78</v>
      </c>
      <c r="C16" s="74" t="s">
        <v>79</v>
      </c>
      <c r="D16" s="75" t="s">
        <v>5</v>
      </c>
      <c r="E16" s="75" t="s">
        <v>6</v>
      </c>
      <c r="F16" s="75" t="s">
        <v>8</v>
      </c>
      <c r="G16" s="75" t="s">
        <v>9</v>
      </c>
      <c r="H16" s="76" t="s">
        <v>7</v>
      </c>
    </row>
    <row r="17" spans="1:8" ht="13.5" thickBot="1" x14ac:dyDescent="0.25">
      <c r="A17" s="77"/>
      <c r="B17" s="59"/>
      <c r="C17" s="59"/>
      <c r="D17" s="59"/>
      <c r="E17" s="59"/>
      <c r="F17" s="78"/>
      <c r="G17" s="59"/>
      <c r="H17" s="60"/>
    </row>
    <row r="18" spans="1:8" x14ac:dyDescent="0.2">
      <c r="A18" s="1"/>
      <c r="B18" s="64">
        <v>64</v>
      </c>
      <c r="C18" s="14">
        <v>19</v>
      </c>
      <c r="D18" s="13">
        <v>222</v>
      </c>
      <c r="E18" s="14">
        <v>0</v>
      </c>
      <c r="F18" s="80">
        <v>222</v>
      </c>
      <c r="G18" s="14">
        <v>83</v>
      </c>
      <c r="H18" s="81">
        <f t="shared" ref="H18:H19" si="2">IF(G18&lt;&gt;0,G18/F18,"")</f>
        <v>0.37387387387387389</v>
      </c>
    </row>
    <row r="19" spans="1:8" x14ac:dyDescent="0.2">
      <c r="A19" s="86" t="s">
        <v>0</v>
      </c>
      <c r="B19" s="87">
        <f t="shared" ref="B19:G19" si="3">SUM(B18:B18)</f>
        <v>64</v>
      </c>
      <c r="C19" s="87">
        <f t="shared" si="3"/>
        <v>19</v>
      </c>
      <c r="D19" s="87">
        <f t="shared" si="3"/>
        <v>222</v>
      </c>
      <c r="E19" s="87">
        <f t="shared" si="3"/>
        <v>0</v>
      </c>
      <c r="F19" s="87">
        <f t="shared" si="3"/>
        <v>222</v>
      </c>
      <c r="G19" s="87">
        <f t="shared" si="3"/>
        <v>83</v>
      </c>
      <c r="H19" s="88">
        <f t="shared" si="2"/>
        <v>0.37387387387387389</v>
      </c>
    </row>
  </sheetData>
  <mergeCells count="14">
    <mergeCell ref="B15:C15"/>
    <mergeCell ref="B4:C4"/>
    <mergeCell ref="B12:C12"/>
    <mergeCell ref="D12:H12"/>
    <mergeCell ref="B13:C13"/>
    <mergeCell ref="D13:H13"/>
    <mergeCell ref="B14:C14"/>
    <mergeCell ref="D14:H14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  <headerFooter>
    <oddHeader>&amp;C&amp;"Helv,Bold"NEZ PERCE COUNTY RESULTS
PRESIDENTIAL PRIMARY ELECTION    MARCH 10, 2020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"/>
  <sheetViews>
    <sheetView view="pageLayout" zoomScaleNormal="100" workbookViewId="0">
      <selection activeCell="D16" sqref="D16"/>
    </sheetView>
  </sheetViews>
  <sheetFormatPr defaultRowHeight="12.75" x14ac:dyDescent="0.2"/>
  <cols>
    <col min="1" max="1" width="10.85546875" customWidth="1"/>
    <col min="2" max="2" width="10.5703125" customWidth="1"/>
    <col min="3" max="3" width="11.42578125" customWidth="1"/>
  </cols>
  <sheetData>
    <row r="1" spans="1:8" x14ac:dyDescent="0.2">
      <c r="A1" s="67"/>
      <c r="B1" s="112"/>
      <c r="C1" s="113"/>
      <c r="D1" s="114"/>
      <c r="E1" s="115"/>
      <c r="F1" s="115"/>
      <c r="G1" s="115"/>
      <c r="H1" s="116"/>
    </row>
    <row r="2" spans="1:8" x14ac:dyDescent="0.2">
      <c r="A2" s="68"/>
      <c r="B2" s="117" t="s">
        <v>88</v>
      </c>
      <c r="C2" s="118"/>
      <c r="D2" s="117" t="s">
        <v>2</v>
      </c>
      <c r="E2" s="122"/>
      <c r="F2" s="122"/>
      <c r="G2" s="122"/>
      <c r="H2" s="118"/>
    </row>
    <row r="3" spans="1:8" x14ac:dyDescent="0.2">
      <c r="A3" s="69"/>
      <c r="B3" s="117" t="s">
        <v>77</v>
      </c>
      <c r="C3" s="118"/>
      <c r="D3" s="117" t="s">
        <v>3</v>
      </c>
      <c r="E3" s="119"/>
      <c r="F3" s="119"/>
      <c r="G3" s="119"/>
      <c r="H3" s="118"/>
    </row>
    <row r="4" spans="1:8" x14ac:dyDescent="0.2">
      <c r="A4" s="68"/>
      <c r="B4" s="120"/>
      <c r="C4" s="121"/>
      <c r="D4" s="70"/>
      <c r="E4" s="71"/>
      <c r="F4" s="71"/>
      <c r="G4" s="71"/>
      <c r="H4" s="72"/>
    </row>
    <row r="5" spans="1:8" ht="63.75" thickBot="1" x14ac:dyDescent="0.25">
      <c r="A5" s="73"/>
      <c r="B5" s="74" t="s">
        <v>78</v>
      </c>
      <c r="C5" s="74" t="s">
        <v>79</v>
      </c>
      <c r="D5" s="75" t="s">
        <v>5</v>
      </c>
      <c r="E5" s="75" t="s">
        <v>6</v>
      </c>
      <c r="F5" s="75" t="s">
        <v>8</v>
      </c>
      <c r="G5" s="75" t="s">
        <v>9</v>
      </c>
      <c r="H5" s="76" t="s">
        <v>7</v>
      </c>
    </row>
    <row r="6" spans="1:8" ht="13.5" thickBot="1" x14ac:dyDescent="0.25">
      <c r="A6" s="77"/>
      <c r="B6" s="59"/>
      <c r="C6" s="59"/>
      <c r="D6" s="59"/>
      <c r="E6" s="59"/>
      <c r="F6" s="78"/>
      <c r="G6" s="59"/>
      <c r="H6" s="60"/>
    </row>
    <row r="7" spans="1:8" x14ac:dyDescent="0.2">
      <c r="A7" s="1"/>
      <c r="B7" s="64">
        <v>36</v>
      </c>
      <c r="C7" s="14">
        <v>29</v>
      </c>
      <c r="D7" s="13">
        <v>214</v>
      </c>
      <c r="E7" s="14">
        <v>0</v>
      </c>
      <c r="F7" s="80">
        <v>214</v>
      </c>
      <c r="G7" s="14">
        <v>65</v>
      </c>
      <c r="H7" s="81">
        <f t="shared" ref="H7:H8" si="0">IF(G7&lt;&gt;0,G7/F7,"")</f>
        <v>0.30373831775700932</v>
      </c>
    </row>
    <row r="8" spans="1:8" x14ac:dyDescent="0.2">
      <c r="A8" s="86" t="s">
        <v>0</v>
      </c>
      <c r="B8" s="87">
        <f t="shared" ref="B8:G8" si="1">SUM(B7:B7)</f>
        <v>36</v>
      </c>
      <c r="C8" s="87">
        <f t="shared" si="1"/>
        <v>29</v>
      </c>
      <c r="D8" s="87">
        <f t="shared" si="1"/>
        <v>214</v>
      </c>
      <c r="E8" s="87">
        <f t="shared" si="1"/>
        <v>0</v>
      </c>
      <c r="F8" s="87">
        <f t="shared" si="1"/>
        <v>214</v>
      </c>
      <c r="G8" s="87">
        <f t="shared" si="1"/>
        <v>65</v>
      </c>
      <c r="H8" s="88">
        <f t="shared" si="0"/>
        <v>0.30373831775700932</v>
      </c>
    </row>
  </sheetData>
  <mergeCells count="7">
    <mergeCell ref="B4:C4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  <headerFooter>
    <oddHeader>&amp;C&amp;"Helv,Bold"NEZ PERCE COUNTY RESULTS
PRESIDENTIAL PRIMARY ELECTION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A18976-4FC2-4AD9-B148-C7BA2A1DF25C}"/>
</file>

<file path=customXml/itemProps2.xml><?xml version="1.0" encoding="utf-8"?>
<ds:datastoreItem xmlns:ds="http://schemas.openxmlformats.org/officeDocument/2006/customXml" ds:itemID="{3F7C6804-4829-49E0-BBDC-6EF0A30683F6}"/>
</file>

<file path=customXml/itemProps3.xml><?xml version="1.0" encoding="utf-8"?>
<ds:datastoreItem xmlns:ds="http://schemas.openxmlformats.org/officeDocument/2006/customXml" ds:itemID="{59ED0162-4678-48A7-9F69-0130F555C9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US Pres</vt:lpstr>
      <vt:lpstr>US Pres &amp; voting Stats</vt:lpstr>
      <vt:lpstr>Culdesac &amp; Genesee Sch. Dist.</vt:lpstr>
      <vt:lpstr>Highland, Kendrick Sch. Dist.</vt:lpstr>
      <vt:lpstr>171 School Dist.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2020-03-12T17:07:10Z</cp:lastPrinted>
  <dcterms:created xsi:type="dcterms:W3CDTF">1998-04-10T16:02:13Z</dcterms:created>
  <dcterms:modified xsi:type="dcterms:W3CDTF">2020-03-17T19:13:17Z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1282000</vt:r8>
  </property>
  <property fmtid="{D5CDD505-2E9C-101B-9397-08002B2CF9AE}" pid="4" name="MediaServiceImageTags">
    <vt:lpwstr/>
  </property>
</Properties>
</file>