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3B9431F1-943F-4380-8195-DF576C771792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</sheets>
  <definedNames>
    <definedName name="_xlnm.Print_Titles" localSheetId="0">'US Pres'!$A:$A,'US Pres'!$1:$5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9" i="1" l="1"/>
  <c r="Q19" i="1"/>
  <c r="O19" i="1"/>
  <c r="M19" i="1"/>
  <c r="L19" i="1"/>
  <c r="K19" i="1"/>
  <c r="J19" i="1"/>
  <c r="I19" i="1"/>
  <c r="H19" i="1"/>
  <c r="G19" i="1"/>
  <c r="F19" i="1"/>
  <c r="E19" i="1"/>
  <c r="D19" i="1"/>
  <c r="C19" i="1"/>
  <c r="B19" i="1"/>
  <c r="P18" i="1"/>
  <c r="R18" i="1" s="1"/>
  <c r="P17" i="1"/>
  <c r="R17" i="1" s="1"/>
  <c r="P19" i="1" l="1"/>
  <c r="R19" i="1" s="1"/>
  <c r="N8" i="1" l="1"/>
  <c r="O8" i="1"/>
  <c r="P8" i="1"/>
  <c r="Q8" i="1"/>
  <c r="R8" i="1"/>
  <c r="J8" i="1" l="1"/>
  <c r="B8" i="1" l="1"/>
  <c r="C8" i="1"/>
  <c r="D8" i="1"/>
  <c r="E8" i="1"/>
  <c r="F8" i="1"/>
  <c r="G8" i="1"/>
  <c r="H8" i="1"/>
  <c r="I8" i="1"/>
  <c r="K8" i="1"/>
  <c r="L8" i="1"/>
  <c r="M8" i="1"/>
</calcChain>
</file>

<file path=xl/sharedStrings.xml><?xml version="1.0" encoding="utf-8"?>
<sst xmlns="http://schemas.openxmlformats.org/spreadsheetml/2006/main" count="78" uniqueCount="46">
  <si>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</si>
  <si>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</si>
  <si>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</si>
  <si>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</si>
  <si>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</si>
  <si>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</si>
  <si>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</si>
  <si>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</si>
  <si>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</si>
  <si>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</si>
  <si>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</si>
  <si>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</si>
  <si>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</si>
  <si>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</si>
  <si>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</si>
  <si>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</si>
  <si>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</si>
  <si>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</si>
  <si>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</si>
  <si>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</si>
  <si>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</si>
  <si>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</si>
  <si>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</si>
  <si>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</si>
  <si>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</si>
  <si>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</si>
  <si>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</si>
  <si>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</si>
  <si>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</si>
  <si>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</si>
  <si>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</si>
  <si>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</si>
  <si>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</si>
  <si>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</si>
  <si>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</si>
  <si>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</si>
  <si>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</si>
  <si>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</si>
  <si>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</si>
  <si>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Total # of Absentee Ballots Cast</t>
  </si>
  <si>
    <t>#1</t>
  </si>
  <si>
    <t>#2</t>
  </si>
  <si>
    <t>Joseph R. Biden</t>
  </si>
  <si>
    <t>Juliάn Castro</t>
  </si>
  <si>
    <t>John K. Delaney</t>
  </si>
  <si>
    <t>Don J. Grundmann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</si>
</sst>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5" fillId="0" borderId="19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3" fontId="2" fillId="0" borderId="32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/>
    <xf numFmtId="3" fontId="4" fillId="0" borderId="2" xfId="0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Alignment="1" applyProtection="1"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tabSelected="1" zoomScaleNormal="100" zoomScaleSheetLayoutView="100" workbookViewId="0">
      <selection activeCell="O19" sqref="O19"/>
    </sheetView>
  </sheetViews>
  <sheetFormatPr defaultColWidth="9.140625" defaultRowHeight="12.75" x14ac:dyDescent="0.2"/>
  <cols>
    <col min="1" max="1" width="15.28515625" style="11" bestFit="1" customWidth="1"/>
    <col min="2" max="6" width="6.42578125" style="11" customWidth="1"/>
    <col min="7" max="14" width="6.42578125" style="22" customWidth="1"/>
    <col min="15" max="18" width="6.42578125" style="5" customWidth="1"/>
    <col min="19" max="16384" width="9.140625" style="5"/>
  </cols>
  <sheetData>
    <row r="1" spans="1:18" s="16" customFormat="1" x14ac:dyDescent="0.2">
      <c r="A1" s="51"/>
      <c r="B1" s="63" t="s">
        <v>10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5"/>
    </row>
    <row r="2" spans="1:18" s="16" customFormat="1" x14ac:dyDescent="0.2">
      <c r="A2" s="17"/>
      <c r="B2" s="54" t="s">
        <v>11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62"/>
    </row>
    <row r="3" spans="1:18" x14ac:dyDescent="0.2">
      <c r="A3" s="43"/>
      <c r="B3" s="44" t="s">
        <v>14</v>
      </c>
      <c r="C3" s="44" t="s">
        <v>14</v>
      </c>
      <c r="D3" s="44" t="s">
        <v>14</v>
      </c>
      <c r="E3" s="44" t="s">
        <v>14</v>
      </c>
      <c r="F3" s="44" t="s">
        <v>14</v>
      </c>
      <c r="G3" s="44" t="s">
        <v>14</v>
      </c>
      <c r="H3" s="44" t="s">
        <v>14</v>
      </c>
      <c r="I3" s="44" t="s">
        <v>14</v>
      </c>
      <c r="J3" s="44" t="s">
        <v>14</v>
      </c>
      <c r="K3" s="44" t="s">
        <v>14</v>
      </c>
      <c r="L3" s="44" t="s">
        <v>14</v>
      </c>
      <c r="M3" s="44" t="s">
        <v>14</v>
      </c>
      <c r="N3" s="44" t="s">
        <v>14</v>
      </c>
      <c r="O3" s="44" t="s">
        <v>14</v>
      </c>
      <c r="P3" s="44" t="s">
        <v>14</v>
      </c>
      <c r="Q3" s="44" t="s">
        <v>14</v>
      </c>
      <c r="R3" s="44" t="s">
        <v>14</v>
      </c>
    </row>
    <row r="4" spans="1:18" s="6" customFormat="1" ht="84.75" thickBot="1" x14ac:dyDescent="0.25">
      <c r="A4" s="45" t="s">
        <v>4</v>
      </c>
      <c r="B4" s="46" t="s">
        <v>15</v>
      </c>
      <c r="C4" s="46" t="s">
        <v>42</v>
      </c>
      <c r="D4" s="46" t="s">
        <v>16</v>
      </c>
      <c r="E4" s="46" t="s">
        <v>17</v>
      </c>
      <c r="F4" s="46" t="s">
        <v>18</v>
      </c>
      <c r="G4" s="46" t="s">
        <v>19</v>
      </c>
      <c r="H4" s="46" t="s">
        <v>43</v>
      </c>
      <c r="I4" s="46" t="s">
        <v>20</v>
      </c>
      <c r="J4" s="46" t="s">
        <v>44</v>
      </c>
      <c r="K4" s="46" t="s">
        <v>21</v>
      </c>
      <c r="L4" s="46" t="s">
        <v>22</v>
      </c>
      <c r="M4" s="46" t="s">
        <v>23</v>
      </c>
      <c r="N4" s="46" t="s">
        <v>24</v>
      </c>
      <c r="O4" s="46" t="s">
        <v>25</v>
      </c>
      <c r="P4" s="46" t="s">
        <v>26</v>
      </c>
      <c r="Q4" s="46" t="s">
        <v>27</v>
      </c>
      <c r="R4" s="46" t="s">
        <v>28</v>
      </c>
    </row>
    <row r="5" spans="1:18" s="10" customFormat="1" ht="13.5" thickBot="1" x14ac:dyDescent="0.25">
      <c r="A5" s="7"/>
      <c r="B5" s="24"/>
      <c r="C5" s="24"/>
      <c r="D5" s="24"/>
      <c r="E5" s="24"/>
      <c r="F5" s="24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40</v>
      </c>
      <c r="B6" s="42"/>
      <c r="C6" s="31">
        <v>9</v>
      </c>
      <c r="D6" s="33"/>
      <c r="E6" s="39"/>
      <c r="F6" s="33"/>
      <c r="G6" s="20"/>
      <c r="H6" s="20"/>
      <c r="I6" s="20"/>
      <c r="J6" s="20"/>
      <c r="K6" s="20"/>
      <c r="L6" s="20"/>
      <c r="M6" s="20"/>
      <c r="N6" s="20">
        <v>12</v>
      </c>
      <c r="O6" s="20"/>
      <c r="P6" s="20"/>
      <c r="Q6" s="20">
        <v>1</v>
      </c>
      <c r="R6" s="14"/>
    </row>
    <row r="7" spans="1:18" s="10" customFormat="1" x14ac:dyDescent="0.2">
      <c r="A7" s="1" t="s">
        <v>41</v>
      </c>
      <c r="B7" s="30"/>
      <c r="C7" s="32">
        <v>12</v>
      </c>
      <c r="D7" s="41">
        <v>2</v>
      </c>
      <c r="E7" s="40"/>
      <c r="F7" s="34"/>
      <c r="G7" s="35"/>
      <c r="H7" s="35"/>
      <c r="I7" s="35"/>
      <c r="J7" s="35"/>
      <c r="K7" s="35">
        <v>2</v>
      </c>
      <c r="L7" s="35"/>
      <c r="M7" s="35"/>
      <c r="N7" s="35">
        <v>10</v>
      </c>
      <c r="O7" s="35"/>
      <c r="P7" s="35">
        <v>1</v>
      </c>
      <c r="Q7" s="35"/>
      <c r="R7" s="15"/>
    </row>
    <row r="8" spans="1:18" x14ac:dyDescent="0.2">
      <c r="A8" s="4" t="s">
        <v>0</v>
      </c>
      <c r="B8" s="12">
        <f t="shared" ref="B8:R8" si="0">SUM(B6:B7)</f>
        <v>0</v>
      </c>
      <c r="C8" s="12">
        <f t="shared" si="0"/>
        <v>21</v>
      </c>
      <c r="D8" s="12">
        <f t="shared" si="0"/>
        <v>2</v>
      </c>
      <c r="E8" s="12">
        <f t="shared" si="0"/>
        <v>0</v>
      </c>
      <c r="F8" s="12">
        <f t="shared" si="0"/>
        <v>0</v>
      </c>
      <c r="G8" s="12">
        <f t="shared" si="0"/>
        <v>0</v>
      </c>
      <c r="H8" s="27">
        <f t="shared" si="0"/>
        <v>0</v>
      </c>
      <c r="I8" s="27">
        <f t="shared" si="0"/>
        <v>0</v>
      </c>
      <c r="J8" s="27">
        <f t="shared" si="0"/>
        <v>0</v>
      </c>
      <c r="K8" s="12">
        <f t="shared" si="0"/>
        <v>2</v>
      </c>
      <c r="L8" s="12">
        <f t="shared" si="0"/>
        <v>0</v>
      </c>
      <c r="M8" s="12">
        <f t="shared" si="0"/>
        <v>0</v>
      </c>
      <c r="N8" s="12">
        <f t="shared" si="0"/>
        <v>22</v>
      </c>
      <c r="O8" s="12">
        <f t="shared" si="0"/>
        <v>0</v>
      </c>
      <c r="P8" s="12">
        <f t="shared" si="0"/>
        <v>1</v>
      </c>
      <c r="Q8" s="12">
        <f t="shared" si="0"/>
        <v>1</v>
      </c>
      <c r="R8" s="12">
        <f t="shared" si="0"/>
        <v>0</v>
      </c>
    </row>
    <row r="9" spans="1:18" x14ac:dyDescent="0.2">
      <c r="A9" s="21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</row>
    <row r="10" spans="1:18" x14ac:dyDescent="0.2">
      <c r="A10" s="21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</row>
    <row r="11" spans="1:18" x14ac:dyDescent="0.2">
      <c r="A11" s="21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</row>
    <row r="12" spans="1:18" x14ac:dyDescent="0.2">
      <c r="A12" s="51"/>
      <c r="B12" s="63" t="s">
        <v>10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3" t="s">
        <v>2</v>
      </c>
      <c r="O12" s="64"/>
      <c r="P12" s="64"/>
      <c r="Q12" s="64"/>
      <c r="R12" s="65"/>
    </row>
    <row r="13" spans="1:18" x14ac:dyDescent="0.2">
      <c r="A13" s="17"/>
      <c r="B13" s="54" t="s">
        <v>11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6" t="s">
        <v>3</v>
      </c>
      <c r="O13" s="57"/>
      <c r="P13" s="57"/>
      <c r="Q13" s="57"/>
      <c r="R13" s="58"/>
    </row>
    <row r="14" spans="1:18" x14ac:dyDescent="0.2">
      <c r="A14" s="18"/>
      <c r="B14" s="44" t="s">
        <v>1</v>
      </c>
      <c r="C14" s="44" t="s">
        <v>1</v>
      </c>
      <c r="D14" s="44" t="s">
        <v>1</v>
      </c>
      <c r="E14" s="44" t="s">
        <v>1</v>
      </c>
      <c r="F14" s="44" t="s">
        <v>1</v>
      </c>
      <c r="G14" s="44" t="s">
        <v>1</v>
      </c>
      <c r="H14" s="44" t="s">
        <v>12</v>
      </c>
      <c r="I14" s="44" t="s">
        <v>12</v>
      </c>
      <c r="J14" s="44" t="s">
        <v>12</v>
      </c>
      <c r="K14" s="44" t="s">
        <v>12</v>
      </c>
      <c r="L14" s="44" t="s">
        <v>12</v>
      </c>
      <c r="M14" s="44" t="s">
        <v>12</v>
      </c>
      <c r="N14" s="59"/>
      <c r="O14" s="60"/>
      <c r="P14" s="60"/>
      <c r="Q14" s="60"/>
      <c r="R14" s="61"/>
    </row>
    <row r="15" spans="1:18" ht="114" thickBot="1" x14ac:dyDescent="0.25">
      <c r="A15" s="19" t="s">
        <v>4</v>
      </c>
      <c r="B15" s="46" t="s">
        <v>29</v>
      </c>
      <c r="C15" s="46" t="s">
        <v>30</v>
      </c>
      <c r="D15" s="46" t="s">
        <v>31</v>
      </c>
      <c r="E15" s="46" t="s">
        <v>32</v>
      </c>
      <c r="F15" s="46" t="s">
        <v>33</v>
      </c>
      <c r="G15" s="46" t="s">
        <v>34</v>
      </c>
      <c r="H15" s="46" t="s">
        <v>35</v>
      </c>
      <c r="I15" s="46" t="s">
        <v>36</v>
      </c>
      <c r="J15" s="46" t="s">
        <v>45</v>
      </c>
      <c r="K15" s="46" t="s">
        <v>37</v>
      </c>
      <c r="L15" s="46" t="s">
        <v>13</v>
      </c>
      <c r="M15" s="46" t="s">
        <v>38</v>
      </c>
      <c r="N15" s="3" t="s">
        <v>5</v>
      </c>
      <c r="O15" s="3" t="s">
        <v>6</v>
      </c>
      <c r="P15" s="3" t="s">
        <v>8</v>
      </c>
      <c r="Q15" s="3" t="s">
        <v>9</v>
      </c>
      <c r="R15" s="2" t="s">
        <v>7</v>
      </c>
    </row>
    <row r="16" spans="1:18" ht="13.5" thickBot="1" x14ac:dyDescent="0.25">
      <c r="A16" s="7"/>
      <c r="B16" s="24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9"/>
    </row>
    <row r="17" spans="1:18" x14ac:dyDescent="0.2">
      <c r="A17" s="1" t="s">
        <v>40</v>
      </c>
      <c r="B17" s="29"/>
      <c r="C17" s="20">
        <v>1</v>
      </c>
      <c r="D17" s="20"/>
      <c r="E17" s="20">
        <v>75</v>
      </c>
      <c r="F17" s="20">
        <v>1</v>
      </c>
      <c r="G17" s="47">
        <v>6</v>
      </c>
      <c r="H17" s="49"/>
      <c r="I17" s="20"/>
      <c r="J17" s="20"/>
      <c r="K17" s="20"/>
      <c r="L17" s="20"/>
      <c r="M17" s="20"/>
      <c r="N17" s="13">
        <v>371</v>
      </c>
      <c r="O17" s="14">
        <v>7</v>
      </c>
      <c r="P17" s="23">
        <f t="shared" ref="P17:P18" si="1">IF(N17&lt;&gt;0,N17+O17,"")</f>
        <v>378</v>
      </c>
      <c r="Q17" s="14">
        <v>105</v>
      </c>
      <c r="R17" s="36">
        <f>IF(N17&lt;&gt;0,Q17/P17,"")</f>
        <v>0.27777777777777779</v>
      </c>
    </row>
    <row r="18" spans="1:18" x14ac:dyDescent="0.2">
      <c r="A18" s="1" t="s">
        <v>41</v>
      </c>
      <c r="B18" s="30"/>
      <c r="C18" s="35"/>
      <c r="D18" s="35"/>
      <c r="E18" s="35">
        <v>71</v>
      </c>
      <c r="F18" s="35"/>
      <c r="G18" s="48">
        <v>1</v>
      </c>
      <c r="H18" s="50">
        <v>2</v>
      </c>
      <c r="I18" s="35"/>
      <c r="J18" s="35"/>
      <c r="K18" s="35"/>
      <c r="L18" s="35"/>
      <c r="M18" s="35"/>
      <c r="N18" s="25">
        <v>361</v>
      </c>
      <c r="O18" s="15">
        <v>8</v>
      </c>
      <c r="P18" s="37">
        <f t="shared" si="1"/>
        <v>369</v>
      </c>
      <c r="Q18" s="15">
        <v>101</v>
      </c>
      <c r="R18" s="38">
        <f t="shared" ref="R18" si="2">IF(N18&lt;&gt;0,Q18/P18,"")</f>
        <v>0.27371273712737126</v>
      </c>
    </row>
    <row r="19" spans="1:18" x14ac:dyDescent="0.2">
      <c r="A19" s="4" t="s">
        <v>0</v>
      </c>
      <c r="B19" s="12">
        <f t="shared" ref="B19:Q19" si="3">SUM(B17:B18)</f>
        <v>0</v>
      </c>
      <c r="C19" s="12">
        <f t="shared" si="3"/>
        <v>1</v>
      </c>
      <c r="D19" s="12">
        <f t="shared" si="3"/>
        <v>0</v>
      </c>
      <c r="E19" s="12">
        <f t="shared" si="3"/>
        <v>146</v>
      </c>
      <c r="F19" s="12">
        <f t="shared" si="3"/>
        <v>1</v>
      </c>
      <c r="G19" s="12">
        <f t="shared" si="3"/>
        <v>7</v>
      </c>
      <c r="H19" s="12">
        <f t="shared" si="3"/>
        <v>2</v>
      </c>
      <c r="I19" s="12">
        <f t="shared" si="3"/>
        <v>0</v>
      </c>
      <c r="J19" s="12">
        <f t="shared" si="3"/>
        <v>0</v>
      </c>
      <c r="K19" s="12">
        <f t="shared" si="3"/>
        <v>0</v>
      </c>
      <c r="L19" s="12">
        <f t="shared" si="3"/>
        <v>0</v>
      </c>
      <c r="M19" s="12">
        <f t="shared" si="3"/>
        <v>0</v>
      </c>
      <c r="N19" s="12">
        <f t="shared" si="3"/>
        <v>732</v>
      </c>
      <c r="O19" s="12">
        <f t="shared" si="3"/>
        <v>15</v>
      </c>
      <c r="P19" s="12">
        <f t="shared" si="3"/>
        <v>747</v>
      </c>
      <c r="Q19" s="12">
        <f t="shared" si="3"/>
        <v>206</v>
      </c>
      <c r="R19" s="28">
        <f>IF(N19&lt;&gt;0,Q19/P19,"")</f>
        <v>0.27576974564926371</v>
      </c>
    </row>
    <row r="21" spans="1:18" x14ac:dyDescent="0.2">
      <c r="L21" s="5"/>
      <c r="M21" s="53" t="s">
        <v>39</v>
      </c>
      <c r="N21" s="53"/>
      <c r="O21" s="53"/>
      <c r="Q21" s="52">
        <v>9</v>
      </c>
    </row>
  </sheetData>
  <mergeCells count="7">
    <mergeCell ref="B13:M13"/>
    <mergeCell ref="N13:R13"/>
    <mergeCell ref="N14:R14"/>
    <mergeCell ref="B2:R2"/>
    <mergeCell ref="B1:R1"/>
    <mergeCell ref="B12:M12"/>
    <mergeCell ref="N12:R1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&amp;C&amp;"Helv,Bold"CAMAS COUNTY RESULTS
PRESIDENTIAL PRIMARY ELECTION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006A42-E6B4-4FFC-9853-95FF8C2ECA03}"/>
</file>

<file path=customXml/itemProps2.xml><?xml version="1.0" encoding="utf-8"?>
<ds:datastoreItem xmlns:ds="http://schemas.openxmlformats.org/officeDocument/2006/customXml" ds:itemID="{95999A77-780D-41DB-A8E8-483A3F01896A}"/>
</file>

<file path=customXml/itemProps3.xml><?xml version="1.0" encoding="utf-8"?>
<ds:datastoreItem xmlns:ds="http://schemas.openxmlformats.org/officeDocument/2006/customXml" ds:itemID="{562EC8C6-E40E-43C7-9ECC-8CF58F78AD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US Pres</vt:lpstr>
      <vt:lpstr>'US Pres'!Print_Titles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2020-02-21T22:36:48Z</cp:lastPrinted>
  <dcterms:created xsi:type="dcterms:W3CDTF">1998-04-10T16:02:13Z</dcterms:created>
  <dcterms:modified xsi:type="dcterms:W3CDTF">2020-03-17T17:23:49Z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1277200</vt:r8>
  </property>
  <property fmtid="{D5CDD505-2E9C-101B-9397-08002B2CF9AE}" pid="4" name="MediaServiceImageTags">
    <vt:lpwstr/>
  </property>
</Properties>
</file>