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9D2232E9-57F7-44C2-AA3E-6EE418450359}" xr6:coauthVersionLast="45" xr6:coauthVersionMax="45" xr10:uidLastSave="{00000000-0000-0000-0000-000000000000}"/>
  <bookViews>
    <workbookView xWindow="15375" yWindow="690" windowWidth="10860" windowHeight="13755" tabRatio="599" activeTab="4" xr2:uid="{00000000-000D-0000-FFFF-FFFF00000000}"/>
  </bookViews>
  <sheets>
    <sheet name="Pres" sheetId="31" r:id="rId1"/>
    <sheet name="Pres WI 1" sheetId="32" r:id="rId2"/>
    <sheet name="Pres WI 2" sheetId="34" r:id="rId3"/>
    <sheet name="US Sen - Amend" sheetId="1" r:id="rId4"/>
    <sheet name="Stats - Leg" sheetId="27" r:id="rId5"/>
    <sheet name="County" sheetId="24" r:id="rId6"/>
  </sheets>
  <definedNames>
    <definedName name="_xlnm.Print_Titles" localSheetId="5">County!$A:$A,County!$1:$6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D18" i="24" l="1"/>
  <c r="G18" i="27"/>
  <c r="C18" i="1"/>
  <c r="G18" i="24" l="1"/>
  <c r="H18" i="24"/>
  <c r="H18" i="27"/>
  <c r="I18" i="27"/>
  <c r="J18" i="27"/>
  <c r="J18" i="1"/>
  <c r="K18" i="1"/>
  <c r="C18" i="34" l="1"/>
  <c r="D18" i="34"/>
  <c r="E18" i="34"/>
  <c r="F18" i="34"/>
  <c r="B18" i="34"/>
  <c r="G18" i="1" l="1"/>
  <c r="M18" i="32"/>
  <c r="L18" i="32"/>
  <c r="K18" i="32"/>
  <c r="J18" i="32"/>
  <c r="I18" i="32"/>
  <c r="H18" i="32"/>
  <c r="G18" i="32"/>
  <c r="F18" i="32"/>
  <c r="E18" i="32"/>
  <c r="D18" i="32"/>
  <c r="C18" i="32"/>
  <c r="B18" i="32"/>
  <c r="H18" i="31" l="1"/>
  <c r="G18" i="31"/>
  <c r="F18" i="31"/>
  <c r="E18" i="31"/>
  <c r="D18" i="31"/>
  <c r="C18" i="31"/>
  <c r="B18" i="31"/>
  <c r="D17" i="27" l="1"/>
  <c r="D16" i="27"/>
  <c r="D15" i="27"/>
  <c r="D14" i="27"/>
  <c r="D13" i="27"/>
  <c r="D12" i="27"/>
  <c r="D11" i="27"/>
  <c r="D10" i="27"/>
  <c r="D9" i="27"/>
  <c r="D8" i="27"/>
  <c r="D7" i="27"/>
  <c r="F7" i="27" l="1"/>
  <c r="F8" i="27"/>
  <c r="F9" i="27"/>
  <c r="F10" i="27"/>
  <c r="F11" i="27"/>
  <c r="F12" i="27"/>
  <c r="F13" i="27"/>
  <c r="F14" i="27"/>
  <c r="F15" i="27"/>
  <c r="F16" i="27"/>
  <c r="F17" i="27"/>
  <c r="B18" i="27"/>
  <c r="C18" i="27"/>
  <c r="E18" i="27"/>
  <c r="D18" i="27" l="1"/>
  <c r="F18" i="27" s="1"/>
  <c r="C18" i="24"/>
  <c r="B18" i="24" l="1"/>
  <c r="B18" i="1" l="1"/>
  <c r="D18" i="1"/>
  <c r="E18" i="1"/>
  <c r="F18" i="1"/>
  <c r="I18" i="1"/>
  <c r="F18" i="24" l="1"/>
</calcChain>
</file>

<file path=xl/sharedStrings.xml><?xml version="1.0" encoding="utf-8"?>
<sst xmlns="http://schemas.openxmlformats.org/spreadsheetml/2006/main" count="188" uniqueCount="95">
  <si>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</si>
  <si>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</si>
  <si>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</si>
  <si>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</si>
  <si>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</si>
  <si>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</si>
  <si>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</si>
  <si>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</si>
  <si>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</si>
  <si>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</si>
  <si>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</si>
  <si>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</si>
  <si>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</si>
  <si>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</si>
  <si>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</si>
  <si>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</si>
  <si>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</si>
  <si>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</si>
  <si>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</si>
  <si>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</si>
  <si>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</si>
  <si>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</si>
  <si>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</si>
  <si>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</si>
  <si>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</si>
  <si>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</si>
  <si>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</si>
  <si>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1</t>
  </si>
  <si>
    <t>Judy Boyle</t>
  </si>
  <si>
    <t>01 Eaton Hale</t>
  </si>
  <si>
    <t>02 West Weiser</t>
  </si>
  <si>
    <t>03 South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</si>
  <si>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</si>
  <si>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</si>
  <si>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</si>
  <si>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</si>
  <si>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</si>
  <si>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</si>
  <si>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</si>
  <si>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Abby Lee</t>
  </si>
  <si>
    <t>Ryan Kerby</t>
  </si>
  <si>
    <t>Delton Walker</t>
  </si>
  <si>
    <t>04 Weiser</t>
  </si>
  <si>
    <t>LEGISLATIVE DIST 9</t>
  </si>
  <si>
    <t>PRESIDENT</t>
  </si>
  <si>
    <t>IND</t>
  </si>
  <si>
    <t>LIB</t>
  </si>
  <si>
    <t>Donald J. Trump</t>
  </si>
  <si>
    <t>WRITE INS</t>
  </si>
  <si>
    <t>Allen Schmid</t>
  </si>
  <si>
    <t>CONSTITUTIONAL</t>
  </si>
  <si>
    <t xml:space="preserve"> AMENDMENT</t>
  </si>
  <si>
    <t>YES</t>
  </si>
  <si>
    <t>NO</t>
  </si>
  <si>
    <t>MAGISTRATE</t>
  </si>
  <si>
    <t>JUDGE RETENTION</t>
  </si>
  <si>
    <t>W/I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</si>
  <si>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</si>
  <si>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</si>
  <si>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</si>
  <si>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</si>
  <si>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</si>
  <si>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</si>
  <si>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</si>
  <si>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</si>
  <si>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</si>
  <si>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</si>
  <si>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</si>
  <si>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</si>
  <si>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</si>
  <si>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</si>
  <si>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</si>
  <si>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</si>
  <si>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</si>
  <si>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</si>
  <si>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</si>
  <si>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Natalie M Fleming</t>
  </si>
  <si>
    <t>Paulette Jordan</t>
  </si>
  <si>
    <t>Jim Risch</t>
  </si>
  <si>
    <t>Joe Evans</t>
  </si>
  <si>
    <t>Russ Fulcher</t>
  </si>
  <si>
    <t>Rudy Soto</t>
  </si>
  <si>
    <t>HJR 4</t>
  </si>
  <si>
    <t>DIST 1</t>
  </si>
  <si>
    <t>Lyndon Haines</t>
  </si>
  <si>
    <t>Nathan "Nate" Marvin</t>
  </si>
  <si>
    <t>Aaron Walker</t>
  </si>
  <si>
    <t>David B.</t>
  </si>
  <si>
    <t>Eames</t>
  </si>
  <si>
    <t>Matthew Thomas</t>
  </si>
  <si>
    <t xml:space="preserve">Joseph R. Biden </t>
  </si>
  <si>
    <t>President R. Boddie</t>
  </si>
  <si>
    <t>Tom C Hoefling</t>
  </si>
  <si>
    <t>James "Mr. Google" O. Ogle III</t>
  </si>
  <si>
    <t>Pro-Life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</si>
</sst>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5" xfId="0" applyFont="1" applyFill="1" applyBorder="1" applyAlignment="1" applyProtection="1"/>
    <xf numFmtId="0" fontId="2" fillId="0" borderId="15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vertical="center" textRotation="90"/>
    </xf>
    <xf numFmtId="3" fontId="2" fillId="0" borderId="23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6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0" fontId="3" fillId="0" borderId="4" xfId="0" applyFont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 applyProtection="1">
      <alignment horizontal="left"/>
    </xf>
    <xf numFmtId="49" fontId="2" fillId="0" borderId="24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>
      <alignment horizontal="left"/>
    </xf>
    <xf numFmtId="49" fontId="2" fillId="0" borderId="23" xfId="0" applyNumberFormat="1" applyFont="1" applyBorder="1" applyAlignment="1" applyProtection="1">
      <alignment horizontal="left"/>
    </xf>
    <xf numFmtId="49" fontId="2" fillId="0" borderId="31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left"/>
    </xf>
    <xf numFmtId="49" fontId="2" fillId="0" borderId="32" xfId="0" applyNumberFormat="1" applyFont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0" fontId="3" fillId="0" borderId="34" xfId="0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0" fontId="2" fillId="0" borderId="42" xfId="0" applyNumberFormat="1" applyFont="1" applyBorder="1" applyAlignment="1" applyProtection="1">
      <alignment horizontal="center"/>
      <protection locked="0"/>
    </xf>
    <xf numFmtId="0" fontId="2" fillId="0" borderId="43" xfId="0" applyNumberFormat="1" applyFont="1" applyBorder="1" applyAlignment="1" applyProtection="1">
      <alignment horizontal="center"/>
      <protection locked="0"/>
    </xf>
    <xf numFmtId="0" fontId="2" fillId="0" borderId="39" xfId="0" applyNumberFormat="1" applyFont="1" applyBorder="1" applyAlignment="1" applyProtection="1">
      <alignment horizontal="center"/>
      <protection locked="0"/>
    </xf>
    <xf numFmtId="0" fontId="2" fillId="0" borderId="41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4" fillId="0" borderId="25" xfId="0" applyNumberFormat="1" applyFont="1" applyFill="1" applyBorder="1" applyAlignment="1" applyProtection="1">
      <alignment horizontal="left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0" fontId="3" fillId="0" borderId="25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44" xfId="0" applyNumberFormat="1" applyFont="1" applyFill="1" applyBorder="1" applyAlignment="1" applyProtection="1">
      <alignment horizontal="center"/>
      <protection locked="0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2" fillId="0" borderId="49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0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Normal="100" workbookViewId="0">
      <pane ySplit="6" topLeftCell="A7" activePane="bottomLeft" state="frozen"/>
      <selection pane="bottomLeft" activeCell="H17" sqref="H17"/>
    </sheetView>
  </sheetViews>
  <sheetFormatPr defaultRowHeight="12.75" x14ac:dyDescent="0.2"/>
  <cols>
    <col min="1" max="1" width="13.28515625" bestFit="1" customWidth="1"/>
    <col min="2" max="14" width="8.7109375" customWidth="1"/>
  </cols>
  <sheetData>
    <row r="1" spans="1:8" x14ac:dyDescent="0.2">
      <c r="A1" s="19"/>
      <c r="B1" s="98"/>
      <c r="C1" s="98"/>
      <c r="D1" s="98"/>
      <c r="E1" s="98"/>
      <c r="F1" s="98"/>
      <c r="G1" s="98"/>
      <c r="H1" s="98"/>
    </row>
    <row r="2" spans="1:8" x14ac:dyDescent="0.2">
      <c r="A2" s="20"/>
      <c r="B2" s="99" t="s">
        <v>17</v>
      </c>
      <c r="C2" s="99"/>
      <c r="D2" s="99"/>
      <c r="E2" s="99"/>
      <c r="F2" s="99"/>
      <c r="G2" s="99"/>
      <c r="H2" s="99"/>
    </row>
    <row r="3" spans="1:8" x14ac:dyDescent="0.2">
      <c r="A3" s="22"/>
      <c r="B3" s="99" t="s">
        <v>44</v>
      </c>
      <c r="C3" s="99"/>
      <c r="D3" s="99"/>
      <c r="E3" s="99"/>
      <c r="F3" s="99"/>
      <c r="G3" s="99"/>
      <c r="H3" s="99"/>
    </row>
    <row r="4" spans="1:8" x14ac:dyDescent="0.2">
      <c r="A4" s="23"/>
      <c r="B4" s="82" t="s">
        <v>1</v>
      </c>
      <c r="C4" s="82" t="s">
        <v>23</v>
      </c>
      <c r="D4" s="82" t="s">
        <v>45</v>
      </c>
      <c r="E4" s="82" t="s">
        <v>46</v>
      </c>
      <c r="F4" s="82" t="s">
        <v>45</v>
      </c>
      <c r="G4" s="82" t="s">
        <v>2</v>
      </c>
      <c r="H4" s="82" t="s">
        <v>45</v>
      </c>
    </row>
    <row r="5" spans="1:8" ht="64.5" customHeight="1" thickBot="1" x14ac:dyDescent="0.25">
      <c r="A5" s="24" t="s">
        <v>6</v>
      </c>
      <c r="B5" s="83" t="s">
        <v>90</v>
      </c>
      <c r="C5" s="83" t="s">
        <v>57</v>
      </c>
      <c r="D5" s="83" t="s">
        <v>58</v>
      </c>
      <c r="E5" s="83" t="s">
        <v>59</v>
      </c>
      <c r="F5" s="83" t="s">
        <v>60</v>
      </c>
      <c r="G5" s="83" t="s">
        <v>47</v>
      </c>
      <c r="H5" s="83" t="s">
        <v>61</v>
      </c>
    </row>
    <row r="6" spans="1:8" ht="13.5" thickBot="1" x14ac:dyDescent="0.25">
      <c r="A6" s="11"/>
      <c r="B6" s="29"/>
      <c r="C6" s="29"/>
      <c r="D6" s="29"/>
      <c r="E6" s="29"/>
      <c r="F6" s="29"/>
      <c r="G6" s="29"/>
      <c r="H6" s="58"/>
    </row>
    <row r="7" spans="1:8" x14ac:dyDescent="0.2">
      <c r="A7" s="51" t="s">
        <v>29</v>
      </c>
      <c r="B7" s="59">
        <v>107</v>
      </c>
      <c r="C7" s="59">
        <v>1</v>
      </c>
      <c r="D7" s="59">
        <v>0</v>
      </c>
      <c r="E7" s="59">
        <v>6</v>
      </c>
      <c r="F7" s="59">
        <v>1</v>
      </c>
      <c r="G7" s="59">
        <v>490</v>
      </c>
      <c r="H7" s="59">
        <v>1</v>
      </c>
    </row>
    <row r="8" spans="1:8" x14ac:dyDescent="0.2">
      <c r="A8" s="52" t="s">
        <v>30</v>
      </c>
      <c r="B8" s="60">
        <v>128</v>
      </c>
      <c r="C8" s="60">
        <v>1</v>
      </c>
      <c r="D8" s="60">
        <v>1</v>
      </c>
      <c r="E8" s="60">
        <v>5</v>
      </c>
      <c r="F8" s="60">
        <v>4</v>
      </c>
      <c r="G8" s="60">
        <v>333</v>
      </c>
      <c r="H8" s="60">
        <v>1</v>
      </c>
    </row>
    <row r="9" spans="1:8" x14ac:dyDescent="0.2">
      <c r="A9" s="52" t="s">
        <v>31</v>
      </c>
      <c r="B9" s="60">
        <v>88</v>
      </c>
      <c r="C9" s="60">
        <v>4</v>
      </c>
      <c r="D9" s="60">
        <v>1</v>
      </c>
      <c r="E9" s="60">
        <v>4</v>
      </c>
      <c r="F9" s="60">
        <v>4</v>
      </c>
      <c r="G9" s="60">
        <v>243</v>
      </c>
      <c r="H9" s="60">
        <v>2</v>
      </c>
    </row>
    <row r="10" spans="1:8" x14ac:dyDescent="0.2">
      <c r="A10" s="52" t="s">
        <v>42</v>
      </c>
      <c r="B10" s="60">
        <v>150</v>
      </c>
      <c r="C10" s="60">
        <v>0</v>
      </c>
      <c r="D10" s="60">
        <v>2</v>
      </c>
      <c r="E10" s="60">
        <v>8</v>
      </c>
      <c r="F10" s="60">
        <v>2</v>
      </c>
      <c r="G10" s="60">
        <v>362</v>
      </c>
      <c r="H10" s="60">
        <v>3</v>
      </c>
    </row>
    <row r="11" spans="1:8" x14ac:dyDescent="0.2">
      <c r="A11" s="52" t="s">
        <v>32</v>
      </c>
      <c r="B11" s="60">
        <v>114</v>
      </c>
      <c r="C11" s="60">
        <v>1</v>
      </c>
      <c r="D11" s="60">
        <v>0</v>
      </c>
      <c r="E11" s="60">
        <v>8</v>
      </c>
      <c r="F11" s="60">
        <v>2</v>
      </c>
      <c r="G11" s="60">
        <v>308</v>
      </c>
      <c r="H11" s="60">
        <v>1</v>
      </c>
    </row>
    <row r="12" spans="1:8" x14ac:dyDescent="0.2">
      <c r="A12" s="52" t="s">
        <v>33</v>
      </c>
      <c r="B12" s="60">
        <v>79</v>
      </c>
      <c r="C12" s="60">
        <v>0</v>
      </c>
      <c r="D12" s="60">
        <v>0</v>
      </c>
      <c r="E12" s="60">
        <v>3</v>
      </c>
      <c r="F12" s="60">
        <v>2</v>
      </c>
      <c r="G12" s="60">
        <v>255</v>
      </c>
      <c r="H12" s="60">
        <v>0</v>
      </c>
    </row>
    <row r="13" spans="1:8" x14ac:dyDescent="0.2">
      <c r="A13" s="52" t="s">
        <v>34</v>
      </c>
      <c r="B13" s="60">
        <v>35</v>
      </c>
      <c r="C13" s="60">
        <v>3</v>
      </c>
      <c r="D13" s="60">
        <v>0</v>
      </c>
      <c r="E13" s="60">
        <v>0</v>
      </c>
      <c r="F13" s="60">
        <v>1</v>
      </c>
      <c r="G13" s="60">
        <v>477</v>
      </c>
      <c r="H13" s="60">
        <v>1</v>
      </c>
    </row>
    <row r="14" spans="1:8" x14ac:dyDescent="0.2">
      <c r="A14" s="53" t="s">
        <v>35</v>
      </c>
      <c r="B14" s="60">
        <v>93</v>
      </c>
      <c r="C14" s="60">
        <v>2</v>
      </c>
      <c r="D14" s="60">
        <v>1</v>
      </c>
      <c r="E14" s="60">
        <v>7</v>
      </c>
      <c r="F14" s="60">
        <v>5</v>
      </c>
      <c r="G14" s="60">
        <v>521</v>
      </c>
      <c r="H14" s="60">
        <v>2</v>
      </c>
    </row>
    <row r="15" spans="1:8" x14ac:dyDescent="0.2">
      <c r="A15" s="52" t="s">
        <v>36</v>
      </c>
      <c r="B15" s="60">
        <v>156</v>
      </c>
      <c r="C15" s="60">
        <v>0</v>
      </c>
      <c r="D15" s="60">
        <v>1</v>
      </c>
      <c r="E15" s="60">
        <v>8</v>
      </c>
      <c r="F15" s="60">
        <v>4</v>
      </c>
      <c r="G15" s="60">
        <v>351</v>
      </c>
      <c r="H15" s="60">
        <v>1</v>
      </c>
    </row>
    <row r="16" spans="1:8" x14ac:dyDescent="0.2">
      <c r="A16" s="53" t="s">
        <v>37</v>
      </c>
      <c r="B16" s="60">
        <v>61</v>
      </c>
      <c r="C16" s="60">
        <v>1</v>
      </c>
      <c r="D16" s="60">
        <v>0</v>
      </c>
      <c r="E16" s="60">
        <v>3</v>
      </c>
      <c r="F16" s="60">
        <v>0</v>
      </c>
      <c r="G16" s="60">
        <v>453</v>
      </c>
      <c r="H16" s="60">
        <v>0</v>
      </c>
    </row>
    <row r="17" spans="1:8" x14ac:dyDescent="0.2">
      <c r="A17" s="57" t="s">
        <v>38</v>
      </c>
      <c r="B17" s="62">
        <v>62</v>
      </c>
      <c r="C17" s="62">
        <v>0</v>
      </c>
      <c r="D17" s="62">
        <v>0</v>
      </c>
      <c r="E17" s="62">
        <v>5</v>
      </c>
      <c r="F17" s="62">
        <v>0</v>
      </c>
      <c r="G17" s="62">
        <v>361</v>
      </c>
      <c r="H17" s="62">
        <v>4</v>
      </c>
    </row>
    <row r="18" spans="1:8" x14ac:dyDescent="0.2">
      <c r="A18" s="7" t="s">
        <v>20</v>
      </c>
      <c r="B18" s="16">
        <f t="shared" ref="B18:H18" si="0">SUM(B7:B17)</f>
        <v>1073</v>
      </c>
      <c r="C18" s="33">
        <f t="shared" si="0"/>
        <v>13</v>
      </c>
      <c r="D18" s="16">
        <f t="shared" si="0"/>
        <v>6</v>
      </c>
      <c r="E18" s="16">
        <f t="shared" si="0"/>
        <v>57</v>
      </c>
      <c r="F18" s="16">
        <f t="shared" si="0"/>
        <v>25</v>
      </c>
      <c r="G18" s="16">
        <f t="shared" si="0"/>
        <v>4154</v>
      </c>
      <c r="H18" s="16">
        <f t="shared" si="0"/>
        <v>16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zoomScaleNormal="100" workbookViewId="0">
      <pane ySplit="6" topLeftCell="A7" activePane="bottomLeft" state="frozen"/>
      <selection activeCell="O22" sqref="O21:O22"/>
      <selection pane="bottomLeft" activeCell="D8" sqref="D8"/>
    </sheetView>
  </sheetViews>
  <sheetFormatPr defaultRowHeight="12.75" x14ac:dyDescent="0.2"/>
  <cols>
    <col min="1" max="1" width="13.28515625" bestFit="1" customWidth="1"/>
    <col min="2" max="15" width="7.7109375" customWidth="1"/>
  </cols>
  <sheetData>
    <row r="1" spans="1:13" x14ac:dyDescent="0.2">
      <c r="A1" s="19"/>
      <c r="B1" s="103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5"/>
    </row>
    <row r="2" spans="1:13" x14ac:dyDescent="0.2">
      <c r="A2" s="20"/>
      <c r="B2" s="106" t="s">
        <v>17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8"/>
    </row>
    <row r="3" spans="1:13" x14ac:dyDescent="0.2">
      <c r="A3" s="22"/>
      <c r="B3" s="109" t="s">
        <v>44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1"/>
    </row>
    <row r="4" spans="1:13" x14ac:dyDescent="0.2">
      <c r="A4" s="23"/>
      <c r="B4" s="100" t="s">
        <v>48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</row>
    <row r="5" spans="1:13" ht="90" customHeight="1" thickBot="1" x14ac:dyDescent="0.25">
      <c r="A5" s="24" t="s">
        <v>6</v>
      </c>
      <c r="B5" s="84" t="s">
        <v>62</v>
      </c>
      <c r="C5" s="84" t="s">
        <v>91</v>
      </c>
      <c r="D5" s="84" t="s">
        <v>63</v>
      </c>
      <c r="E5" s="84" t="s">
        <v>64</v>
      </c>
      <c r="F5" s="84" t="s">
        <v>65</v>
      </c>
      <c r="G5" s="84" t="s">
        <v>66</v>
      </c>
      <c r="H5" s="84" t="s">
        <v>67</v>
      </c>
      <c r="I5" s="84" t="s">
        <v>92</v>
      </c>
      <c r="J5" s="84" t="s">
        <v>68</v>
      </c>
      <c r="K5" s="84" t="s">
        <v>69</v>
      </c>
      <c r="L5" s="84" t="s">
        <v>93</v>
      </c>
      <c r="M5" s="84" t="s">
        <v>70</v>
      </c>
    </row>
    <row r="6" spans="1:13" ht="13.5" thickBot="1" x14ac:dyDescent="0.25">
      <c r="A6" s="1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58"/>
    </row>
    <row r="7" spans="1:13" x14ac:dyDescent="0.2">
      <c r="A7" s="51" t="s">
        <v>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x14ac:dyDescent="0.2">
      <c r="A8" s="52" t="s">
        <v>30</v>
      </c>
      <c r="B8" s="60"/>
      <c r="C8" s="60"/>
      <c r="D8" s="60">
        <v>2</v>
      </c>
      <c r="E8" s="60"/>
      <c r="F8" s="60"/>
      <c r="G8" s="60"/>
      <c r="H8" s="60"/>
      <c r="I8" s="60"/>
      <c r="J8" s="60"/>
      <c r="K8" s="60"/>
      <c r="L8" s="60"/>
      <c r="M8" s="60"/>
    </row>
    <row r="9" spans="1:13" x14ac:dyDescent="0.2">
      <c r="A9" s="52" t="s">
        <v>31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x14ac:dyDescent="0.2">
      <c r="A10" s="52" t="s">
        <v>42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3" x14ac:dyDescent="0.2">
      <c r="A11" s="52" t="s">
        <v>32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13" x14ac:dyDescent="0.2">
      <c r="A12" s="52" t="s">
        <v>33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3" x14ac:dyDescent="0.2">
      <c r="A13" s="52" t="s">
        <v>34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</row>
    <row r="14" spans="1:13" x14ac:dyDescent="0.2">
      <c r="A14" s="53" t="s">
        <v>35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3" x14ac:dyDescent="0.2">
      <c r="A15" s="52" t="s">
        <v>36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3" x14ac:dyDescent="0.2">
      <c r="A16" s="53" t="s">
        <v>37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</row>
    <row r="17" spans="1:13" x14ac:dyDescent="0.2">
      <c r="A17" s="57" t="s">
        <v>38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3" x14ac:dyDescent="0.2">
      <c r="A18" s="7" t="s">
        <v>20</v>
      </c>
      <c r="B18" s="16">
        <f t="shared" ref="B18:M18" si="0">SUM(B7:B17)</f>
        <v>0</v>
      </c>
      <c r="C18" s="33">
        <f t="shared" si="0"/>
        <v>0</v>
      </c>
      <c r="D18" s="16">
        <f t="shared" si="0"/>
        <v>2</v>
      </c>
      <c r="E18" s="16">
        <f t="shared" si="0"/>
        <v>0</v>
      </c>
      <c r="F18" s="16">
        <f t="shared" si="0"/>
        <v>0</v>
      </c>
      <c r="G18" s="16">
        <f t="shared" si="0"/>
        <v>0</v>
      </c>
      <c r="H18" s="16">
        <f t="shared" si="0"/>
        <v>0</v>
      </c>
      <c r="I18" s="16">
        <f t="shared" si="0"/>
        <v>0</v>
      </c>
      <c r="J18" s="16">
        <f t="shared" si="0"/>
        <v>0</v>
      </c>
      <c r="K18" s="16">
        <f t="shared" si="0"/>
        <v>0</v>
      </c>
      <c r="L18" s="16">
        <f t="shared" si="0"/>
        <v>0</v>
      </c>
      <c r="M18" s="16">
        <f t="shared" si="0"/>
        <v>0</v>
      </c>
    </row>
  </sheetData>
  <sheetProtection selectLockedCells="1"/>
  <mergeCells count="4">
    <mergeCell ref="B4:M4"/>
    <mergeCell ref="B1:M1"/>
    <mergeCell ref="B2:M2"/>
    <mergeCell ref="B3:M3"/>
  </mergeCells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zoomScaleNormal="100" workbookViewId="0">
      <pane ySplit="6" topLeftCell="A7" activePane="bottomLeft" state="frozen"/>
      <selection activeCell="O22" sqref="O21:O22"/>
      <selection pane="bottomLeft" activeCell="O22" sqref="O21:O22"/>
    </sheetView>
  </sheetViews>
  <sheetFormatPr defaultRowHeight="12.75" x14ac:dyDescent="0.2"/>
  <cols>
    <col min="1" max="1" width="13.28515625" bestFit="1" customWidth="1"/>
    <col min="2" max="8" width="7.7109375" customWidth="1"/>
  </cols>
  <sheetData>
    <row r="1" spans="1:6" x14ac:dyDescent="0.2">
      <c r="A1" s="19"/>
      <c r="B1" s="112"/>
      <c r="C1" s="112"/>
      <c r="D1" s="112"/>
      <c r="E1" s="112"/>
      <c r="F1" s="112"/>
    </row>
    <row r="2" spans="1:6" x14ac:dyDescent="0.2">
      <c r="A2" s="20"/>
      <c r="B2" s="99" t="s">
        <v>17</v>
      </c>
      <c r="C2" s="99"/>
      <c r="D2" s="99"/>
      <c r="E2" s="99"/>
      <c r="F2" s="99"/>
    </row>
    <row r="3" spans="1:6" x14ac:dyDescent="0.2">
      <c r="A3" s="22"/>
      <c r="B3" s="113" t="s">
        <v>44</v>
      </c>
      <c r="C3" s="113"/>
      <c r="D3" s="113"/>
      <c r="E3" s="113"/>
      <c r="F3" s="113"/>
    </row>
    <row r="4" spans="1:6" x14ac:dyDescent="0.2">
      <c r="A4" s="23"/>
      <c r="B4" s="114" t="s">
        <v>48</v>
      </c>
      <c r="C4" s="114"/>
      <c r="D4" s="114"/>
      <c r="E4" s="114"/>
      <c r="F4" s="114"/>
    </row>
    <row r="5" spans="1:6" ht="93" customHeight="1" thickBot="1" x14ac:dyDescent="0.25">
      <c r="A5" s="24" t="s">
        <v>6</v>
      </c>
      <c r="B5" s="84" t="s">
        <v>71</v>
      </c>
      <c r="C5" s="84" t="s">
        <v>72</v>
      </c>
      <c r="D5" s="84" t="s">
        <v>73</v>
      </c>
      <c r="E5" s="84" t="s">
        <v>74</v>
      </c>
      <c r="F5" s="84" t="s">
        <v>75</v>
      </c>
    </row>
    <row r="6" spans="1:6" ht="13.5" thickBot="1" x14ac:dyDescent="0.25">
      <c r="A6" s="11"/>
      <c r="B6" s="29"/>
      <c r="C6" s="29"/>
      <c r="D6" s="29"/>
      <c r="E6" s="29"/>
      <c r="F6" s="58"/>
    </row>
    <row r="7" spans="1:6" x14ac:dyDescent="0.2">
      <c r="A7" s="51" t="s">
        <v>29</v>
      </c>
      <c r="B7" s="59"/>
      <c r="C7" s="59"/>
      <c r="D7" s="59"/>
      <c r="E7" s="59"/>
      <c r="F7" s="59"/>
    </row>
    <row r="8" spans="1:6" x14ac:dyDescent="0.2">
      <c r="A8" s="52" t="s">
        <v>30</v>
      </c>
      <c r="B8" s="60"/>
      <c r="C8" s="60"/>
      <c r="D8" s="60"/>
      <c r="E8" s="60"/>
      <c r="F8" s="60"/>
    </row>
    <row r="9" spans="1:6" x14ac:dyDescent="0.2">
      <c r="A9" s="52" t="s">
        <v>31</v>
      </c>
      <c r="B9" s="60"/>
      <c r="C9" s="60"/>
      <c r="D9" s="60"/>
      <c r="E9" s="60"/>
      <c r="F9" s="60"/>
    </row>
    <row r="10" spans="1:6" x14ac:dyDescent="0.2">
      <c r="A10" s="52" t="s">
        <v>42</v>
      </c>
      <c r="B10" s="60"/>
      <c r="C10" s="60"/>
      <c r="D10" s="60"/>
      <c r="E10" s="60"/>
      <c r="F10" s="60"/>
    </row>
    <row r="11" spans="1:6" x14ac:dyDescent="0.2">
      <c r="A11" s="52" t="s">
        <v>32</v>
      </c>
      <c r="B11" s="60"/>
      <c r="C11" s="60"/>
      <c r="D11" s="60"/>
      <c r="E11" s="60"/>
      <c r="F11" s="60"/>
    </row>
    <row r="12" spans="1:6" x14ac:dyDescent="0.2">
      <c r="A12" s="52" t="s">
        <v>33</v>
      </c>
      <c r="B12" s="60"/>
      <c r="C12" s="60"/>
      <c r="D12" s="60"/>
      <c r="E12" s="60"/>
      <c r="F12" s="60"/>
    </row>
    <row r="13" spans="1:6" x14ac:dyDescent="0.2">
      <c r="A13" s="52" t="s">
        <v>34</v>
      </c>
      <c r="B13" s="60"/>
      <c r="C13" s="60"/>
      <c r="D13" s="60"/>
      <c r="E13" s="60"/>
      <c r="F13" s="60"/>
    </row>
    <row r="14" spans="1:6" x14ac:dyDescent="0.2">
      <c r="A14" s="53" t="s">
        <v>35</v>
      </c>
      <c r="B14" s="60"/>
      <c r="C14" s="60"/>
      <c r="D14" s="60"/>
      <c r="E14" s="60"/>
      <c r="F14" s="60"/>
    </row>
    <row r="15" spans="1:6" x14ac:dyDescent="0.2">
      <c r="A15" s="52" t="s">
        <v>36</v>
      </c>
      <c r="B15" s="60"/>
      <c r="C15" s="60"/>
      <c r="D15" s="60"/>
      <c r="E15" s="60"/>
      <c r="F15" s="60"/>
    </row>
    <row r="16" spans="1:6" x14ac:dyDescent="0.2">
      <c r="A16" s="53" t="s">
        <v>37</v>
      </c>
      <c r="B16" s="60"/>
      <c r="C16" s="60"/>
      <c r="D16" s="60"/>
      <c r="E16" s="60"/>
      <c r="F16" s="60"/>
    </row>
    <row r="17" spans="1:6" x14ac:dyDescent="0.2">
      <c r="A17" s="57" t="s">
        <v>38</v>
      </c>
      <c r="B17" s="62"/>
      <c r="C17" s="62"/>
      <c r="D17" s="62"/>
      <c r="E17" s="62"/>
      <c r="F17" s="62"/>
    </row>
    <row r="18" spans="1:6" x14ac:dyDescent="0.2">
      <c r="A18" s="7" t="s">
        <v>20</v>
      </c>
      <c r="B18" s="16">
        <f t="shared" ref="B18:F18" si="0">SUM(B7:B17)</f>
        <v>0</v>
      </c>
      <c r="C18" s="33">
        <f t="shared" si="0"/>
        <v>0</v>
      </c>
      <c r="D18" s="16">
        <f t="shared" si="0"/>
        <v>0</v>
      </c>
      <c r="E18" s="16">
        <f t="shared" si="0"/>
        <v>0</v>
      </c>
      <c r="F18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8"/>
  <sheetViews>
    <sheetView zoomScaleNormal="100" zoomScaleSheetLayoutView="100" workbookViewId="0">
      <pane ySplit="6" topLeftCell="A7" activePane="bottomLeft" state="frozen"/>
      <selection activeCell="O22" sqref="O21:O22"/>
      <selection pane="bottomLeft" activeCell="K17" sqref="K17"/>
    </sheetView>
  </sheetViews>
  <sheetFormatPr defaultColWidth="9.140625" defaultRowHeight="12.75" x14ac:dyDescent="0.2"/>
  <cols>
    <col min="1" max="1" width="13.28515625" style="15" bestFit="1" customWidth="1"/>
    <col min="2" max="5" width="8.7109375" style="15" customWidth="1"/>
    <col min="6" max="9" width="8.7109375" style="26" customWidth="1"/>
    <col min="10" max="15" width="8.7109375" style="9" customWidth="1"/>
    <col min="16" max="16384" width="9.140625" style="9"/>
  </cols>
  <sheetData>
    <row r="1" spans="1:11" x14ac:dyDescent="0.2">
      <c r="A1" s="19"/>
      <c r="B1" s="115"/>
      <c r="C1" s="116"/>
      <c r="D1" s="116"/>
      <c r="E1" s="117"/>
      <c r="F1" s="103" t="s">
        <v>17</v>
      </c>
      <c r="G1" s="104"/>
      <c r="H1" s="104"/>
      <c r="I1" s="105"/>
      <c r="J1" s="103"/>
      <c r="K1" s="105"/>
    </row>
    <row r="2" spans="1:11" s="21" customFormat="1" x14ac:dyDescent="0.2">
      <c r="A2" s="22"/>
      <c r="B2" s="106" t="s">
        <v>17</v>
      </c>
      <c r="C2" s="107"/>
      <c r="D2" s="107"/>
      <c r="E2" s="108"/>
      <c r="F2" s="106" t="s">
        <v>19</v>
      </c>
      <c r="G2" s="107"/>
      <c r="H2" s="107"/>
      <c r="I2" s="108"/>
      <c r="J2" s="106" t="s">
        <v>50</v>
      </c>
      <c r="K2" s="108"/>
    </row>
    <row r="3" spans="1:11" s="21" customFormat="1" x14ac:dyDescent="0.2">
      <c r="A3" s="22"/>
      <c r="B3" s="100" t="s">
        <v>18</v>
      </c>
      <c r="C3" s="101"/>
      <c r="D3" s="101"/>
      <c r="E3" s="102"/>
      <c r="F3" s="100" t="s">
        <v>27</v>
      </c>
      <c r="G3" s="101"/>
      <c r="H3" s="101"/>
      <c r="I3" s="102"/>
      <c r="J3" s="106" t="s">
        <v>51</v>
      </c>
      <c r="K3" s="118"/>
    </row>
    <row r="4" spans="1:11" ht="13.5" customHeight="1" x14ac:dyDescent="0.2">
      <c r="A4" s="23"/>
      <c r="B4" s="1" t="s">
        <v>45</v>
      </c>
      <c r="C4" s="1" t="s">
        <v>1</v>
      </c>
      <c r="D4" s="1" t="s">
        <v>2</v>
      </c>
      <c r="E4" s="1" t="s">
        <v>23</v>
      </c>
      <c r="F4" s="1" t="s">
        <v>46</v>
      </c>
      <c r="G4" s="1" t="s">
        <v>2</v>
      </c>
      <c r="H4" s="1" t="s">
        <v>56</v>
      </c>
      <c r="I4" s="1" t="s">
        <v>1</v>
      </c>
      <c r="J4" s="100" t="s">
        <v>82</v>
      </c>
      <c r="K4" s="102"/>
    </row>
    <row r="5" spans="1:11" s="10" customFormat="1" ht="93" customHeight="1" thickBot="1" x14ac:dyDescent="0.25">
      <c r="A5" s="61" t="s">
        <v>6</v>
      </c>
      <c r="B5" s="5" t="s">
        <v>76</v>
      </c>
      <c r="C5" s="5" t="s">
        <v>77</v>
      </c>
      <c r="D5" s="5" t="s">
        <v>78</v>
      </c>
      <c r="E5" s="5" t="s">
        <v>24</v>
      </c>
      <c r="F5" s="5" t="s">
        <v>79</v>
      </c>
      <c r="G5" s="5" t="s">
        <v>80</v>
      </c>
      <c r="H5" s="5" t="s">
        <v>94</v>
      </c>
      <c r="I5" s="5" t="s">
        <v>81</v>
      </c>
      <c r="J5" s="4" t="s">
        <v>52</v>
      </c>
      <c r="K5" s="4" t="s">
        <v>53</v>
      </c>
    </row>
    <row r="6" spans="1:11" s="14" customFormat="1" ht="13.5" thickBot="1" x14ac:dyDescent="0.25">
      <c r="A6" s="11"/>
      <c r="B6" s="29"/>
      <c r="C6" s="29"/>
      <c r="D6" s="29"/>
      <c r="E6" s="29"/>
      <c r="F6" s="12"/>
      <c r="G6" s="12"/>
      <c r="H6" s="12"/>
      <c r="I6" s="12"/>
      <c r="J6" s="12"/>
      <c r="K6" s="13"/>
    </row>
    <row r="7" spans="1:11" s="14" customFormat="1" x14ac:dyDescent="0.2">
      <c r="A7" s="51" t="s">
        <v>29</v>
      </c>
      <c r="B7" s="59">
        <v>12</v>
      </c>
      <c r="C7" s="59">
        <v>117</v>
      </c>
      <c r="D7" s="59">
        <v>475</v>
      </c>
      <c r="E7" s="59">
        <v>6</v>
      </c>
      <c r="F7" s="59">
        <v>14</v>
      </c>
      <c r="G7" s="59">
        <v>482</v>
      </c>
      <c r="H7" s="59">
        <v>0</v>
      </c>
      <c r="I7" s="59">
        <v>106</v>
      </c>
      <c r="J7" s="66">
        <v>402</v>
      </c>
      <c r="K7" s="67">
        <v>164</v>
      </c>
    </row>
    <row r="8" spans="1:11" s="14" customFormat="1" x14ac:dyDescent="0.2">
      <c r="A8" s="52" t="s">
        <v>30</v>
      </c>
      <c r="B8" s="60">
        <v>10</v>
      </c>
      <c r="C8" s="60">
        <v>137</v>
      </c>
      <c r="D8" s="60">
        <v>320</v>
      </c>
      <c r="E8" s="60">
        <v>5</v>
      </c>
      <c r="F8" s="60">
        <v>11</v>
      </c>
      <c r="G8" s="60">
        <v>332</v>
      </c>
      <c r="H8" s="60">
        <v>0</v>
      </c>
      <c r="I8" s="60">
        <v>122</v>
      </c>
      <c r="J8" s="49">
        <v>314</v>
      </c>
      <c r="K8" s="68">
        <v>119</v>
      </c>
    </row>
    <row r="9" spans="1:11" s="14" customFormat="1" x14ac:dyDescent="0.2">
      <c r="A9" s="52" t="s">
        <v>31</v>
      </c>
      <c r="B9" s="60">
        <v>13</v>
      </c>
      <c r="C9" s="60">
        <v>98</v>
      </c>
      <c r="D9" s="60">
        <v>231</v>
      </c>
      <c r="E9" s="60">
        <v>3</v>
      </c>
      <c r="F9" s="60">
        <v>12</v>
      </c>
      <c r="G9" s="60">
        <v>238</v>
      </c>
      <c r="H9" s="60">
        <v>0</v>
      </c>
      <c r="I9" s="60">
        <v>90</v>
      </c>
      <c r="J9" s="49">
        <v>225</v>
      </c>
      <c r="K9" s="68">
        <v>106</v>
      </c>
    </row>
    <row r="10" spans="1:11" s="14" customFormat="1" x14ac:dyDescent="0.2">
      <c r="A10" s="52" t="s">
        <v>42</v>
      </c>
      <c r="B10" s="60">
        <v>6</v>
      </c>
      <c r="C10" s="60">
        <v>157</v>
      </c>
      <c r="D10" s="60">
        <v>365</v>
      </c>
      <c r="E10" s="60">
        <v>2</v>
      </c>
      <c r="F10" s="60">
        <v>18</v>
      </c>
      <c r="G10" s="60">
        <v>359</v>
      </c>
      <c r="H10" s="60">
        <v>0</v>
      </c>
      <c r="I10" s="60">
        <v>149</v>
      </c>
      <c r="J10" s="49">
        <v>336</v>
      </c>
      <c r="K10" s="68">
        <v>165</v>
      </c>
    </row>
    <row r="11" spans="1:11" s="14" customFormat="1" x14ac:dyDescent="0.2">
      <c r="A11" s="52" t="s">
        <v>32</v>
      </c>
      <c r="B11" s="60">
        <v>8</v>
      </c>
      <c r="C11" s="60">
        <v>130</v>
      </c>
      <c r="D11" s="60">
        <v>297</v>
      </c>
      <c r="E11" s="60">
        <v>7</v>
      </c>
      <c r="F11" s="60">
        <v>19</v>
      </c>
      <c r="G11" s="60">
        <v>296</v>
      </c>
      <c r="H11" s="60">
        <v>0</v>
      </c>
      <c r="I11" s="60">
        <v>126</v>
      </c>
      <c r="J11" s="49">
        <v>299</v>
      </c>
      <c r="K11" s="68">
        <v>115</v>
      </c>
    </row>
    <row r="12" spans="1:11" s="14" customFormat="1" x14ac:dyDescent="0.2">
      <c r="A12" s="52" t="s">
        <v>33</v>
      </c>
      <c r="B12" s="60">
        <v>5</v>
      </c>
      <c r="C12" s="60">
        <v>72</v>
      </c>
      <c r="D12" s="60">
        <v>258</v>
      </c>
      <c r="E12" s="60">
        <v>4</v>
      </c>
      <c r="F12" s="60">
        <v>10</v>
      </c>
      <c r="G12" s="60">
        <v>262</v>
      </c>
      <c r="H12" s="60">
        <v>0</v>
      </c>
      <c r="I12" s="60">
        <v>68</v>
      </c>
      <c r="J12" s="49">
        <v>223</v>
      </c>
      <c r="K12" s="68">
        <v>100</v>
      </c>
    </row>
    <row r="13" spans="1:11" s="14" customFormat="1" x14ac:dyDescent="0.2">
      <c r="A13" s="52" t="s">
        <v>34</v>
      </c>
      <c r="B13" s="85">
        <v>9</v>
      </c>
      <c r="C13" s="85">
        <v>39</v>
      </c>
      <c r="D13" s="85">
        <v>469</v>
      </c>
      <c r="E13" s="85">
        <v>7</v>
      </c>
      <c r="F13" s="85">
        <v>18</v>
      </c>
      <c r="G13" s="85">
        <v>462</v>
      </c>
      <c r="H13" s="85">
        <v>0</v>
      </c>
      <c r="I13" s="85">
        <v>35</v>
      </c>
      <c r="J13" s="49">
        <v>355</v>
      </c>
      <c r="K13" s="68">
        <v>120</v>
      </c>
    </row>
    <row r="14" spans="1:11" s="14" customFormat="1" x14ac:dyDescent="0.2">
      <c r="A14" s="53" t="s">
        <v>35</v>
      </c>
      <c r="B14" s="86">
        <v>8</v>
      </c>
      <c r="C14" s="86">
        <v>103</v>
      </c>
      <c r="D14" s="86">
        <v>512</v>
      </c>
      <c r="E14" s="86">
        <v>3</v>
      </c>
      <c r="F14" s="86">
        <v>15</v>
      </c>
      <c r="G14" s="86">
        <v>525</v>
      </c>
      <c r="H14" s="86">
        <v>0</v>
      </c>
      <c r="I14" s="86">
        <v>83</v>
      </c>
      <c r="J14" s="49">
        <v>403</v>
      </c>
      <c r="K14" s="68">
        <v>176</v>
      </c>
    </row>
    <row r="15" spans="1:11" s="14" customFormat="1" x14ac:dyDescent="0.2">
      <c r="A15" s="52" t="s">
        <v>36</v>
      </c>
      <c r="B15" s="85">
        <v>16</v>
      </c>
      <c r="C15" s="85">
        <v>157</v>
      </c>
      <c r="D15" s="85">
        <v>339</v>
      </c>
      <c r="E15" s="85">
        <v>6</v>
      </c>
      <c r="F15" s="85">
        <v>19</v>
      </c>
      <c r="G15" s="85">
        <v>338</v>
      </c>
      <c r="H15" s="85">
        <v>0</v>
      </c>
      <c r="I15" s="85">
        <v>156</v>
      </c>
      <c r="J15" s="49">
        <v>342</v>
      </c>
      <c r="K15" s="68">
        <v>142</v>
      </c>
    </row>
    <row r="16" spans="1:11" s="14" customFormat="1" x14ac:dyDescent="0.2">
      <c r="A16" s="53" t="s">
        <v>37</v>
      </c>
      <c r="B16" s="87">
        <v>14</v>
      </c>
      <c r="C16" s="87">
        <v>68</v>
      </c>
      <c r="D16" s="87">
        <v>430</v>
      </c>
      <c r="E16" s="87">
        <v>4</v>
      </c>
      <c r="F16" s="87">
        <v>12</v>
      </c>
      <c r="G16" s="87">
        <v>438</v>
      </c>
      <c r="H16" s="87">
        <v>0</v>
      </c>
      <c r="I16" s="87">
        <v>66</v>
      </c>
      <c r="J16" s="49">
        <v>349</v>
      </c>
      <c r="K16" s="68">
        <v>125</v>
      </c>
    </row>
    <row r="17" spans="1:11" s="14" customFormat="1" x14ac:dyDescent="0.2">
      <c r="A17" s="57" t="s">
        <v>38</v>
      </c>
      <c r="B17" s="88">
        <v>3</v>
      </c>
      <c r="C17" s="88">
        <v>69</v>
      </c>
      <c r="D17" s="88">
        <v>354</v>
      </c>
      <c r="E17" s="88">
        <v>3</v>
      </c>
      <c r="F17" s="88">
        <v>7</v>
      </c>
      <c r="G17" s="88">
        <v>354</v>
      </c>
      <c r="H17" s="88">
        <v>0</v>
      </c>
      <c r="I17" s="88">
        <v>59</v>
      </c>
      <c r="J17" s="50">
        <v>286</v>
      </c>
      <c r="K17" s="69">
        <v>103</v>
      </c>
    </row>
    <row r="18" spans="1:11" s="14" customFormat="1" x14ac:dyDescent="0.2">
      <c r="A18" s="7" t="s">
        <v>20</v>
      </c>
      <c r="B18" s="46">
        <f t="shared" ref="B18:I18" si="0">SUM(B7:B17)</f>
        <v>104</v>
      </c>
      <c r="C18" s="46">
        <f t="shared" si="0"/>
        <v>1147</v>
      </c>
      <c r="D18" s="46">
        <f t="shared" si="0"/>
        <v>4050</v>
      </c>
      <c r="E18" s="46">
        <f t="shared" si="0"/>
        <v>50</v>
      </c>
      <c r="F18" s="46">
        <f t="shared" si="0"/>
        <v>155</v>
      </c>
      <c r="G18" s="46">
        <f t="shared" ref="G18:H18" si="1">SUM(G7:G17)</f>
        <v>4086</v>
      </c>
      <c r="H18" s="46">
        <f t="shared" si="1"/>
        <v>0</v>
      </c>
      <c r="I18" s="46">
        <f t="shared" si="0"/>
        <v>1060</v>
      </c>
      <c r="J18" s="16">
        <f>SUM(J7:J17)</f>
        <v>3534</v>
      </c>
      <c r="K18" s="16">
        <f>SUM(K7:K17)</f>
        <v>1435</v>
      </c>
    </row>
    <row r="19" spans="1:11" s="14" customFormat="1" x14ac:dyDescent="0.2">
      <c r="A19" s="9"/>
      <c r="B19" s="15"/>
      <c r="C19" s="15"/>
      <c r="D19" s="15"/>
      <c r="E19" s="15"/>
      <c r="F19" s="26"/>
      <c r="G19" s="26"/>
      <c r="H19" s="26"/>
      <c r="I19" s="26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6"/>
      <c r="G20" s="26"/>
      <c r="H20" s="26"/>
      <c r="I20" s="26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6"/>
      <c r="G21" s="26"/>
      <c r="H21" s="26"/>
      <c r="I21" s="26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6"/>
      <c r="G22" s="26"/>
      <c r="H22" s="26"/>
      <c r="I22" s="26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6"/>
      <c r="G23" s="26"/>
      <c r="H23" s="26"/>
      <c r="I23" s="26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6"/>
      <c r="G24" s="26"/>
      <c r="H24" s="26"/>
      <c r="I24" s="26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6"/>
      <c r="G25" s="26"/>
      <c r="H25" s="26"/>
      <c r="I25" s="26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6"/>
      <c r="G26" s="26"/>
      <c r="H26" s="26"/>
      <c r="I26" s="26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6"/>
      <c r="G27" s="26"/>
      <c r="H27" s="26"/>
      <c r="I27" s="26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6"/>
      <c r="G28" s="26"/>
      <c r="H28" s="26"/>
      <c r="I28" s="26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6"/>
      <c r="G29" s="26"/>
      <c r="H29" s="26"/>
      <c r="I29" s="26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6"/>
      <c r="G30" s="26"/>
      <c r="H30" s="26"/>
      <c r="I30" s="26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6"/>
      <c r="G31" s="26"/>
      <c r="H31" s="26"/>
      <c r="I31" s="26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6"/>
      <c r="G32" s="26"/>
      <c r="H32" s="26"/>
      <c r="I32" s="26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6"/>
      <c r="G33" s="26"/>
      <c r="H33" s="26"/>
      <c r="I33" s="26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6"/>
      <c r="G34" s="26"/>
      <c r="H34" s="26"/>
      <c r="I34" s="26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6"/>
      <c r="G35" s="26"/>
      <c r="H35" s="26"/>
      <c r="I35" s="26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6"/>
      <c r="G36" s="26"/>
      <c r="H36" s="26"/>
      <c r="I36" s="26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6"/>
      <c r="G37" s="26"/>
      <c r="H37" s="26"/>
      <c r="I37" s="26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6"/>
      <c r="G38" s="26"/>
      <c r="H38" s="26"/>
      <c r="I38" s="26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6"/>
      <c r="G39" s="26"/>
      <c r="H39" s="26"/>
      <c r="I39" s="26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6"/>
      <c r="G40" s="26"/>
      <c r="H40" s="26"/>
      <c r="I40" s="26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6"/>
      <c r="G41" s="26"/>
      <c r="H41" s="26"/>
      <c r="I41" s="26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6"/>
      <c r="G42" s="26"/>
      <c r="H42" s="26"/>
      <c r="I42" s="26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6"/>
      <c r="G43" s="26"/>
      <c r="H43" s="26"/>
      <c r="I43" s="26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6"/>
      <c r="G44" s="26"/>
      <c r="H44" s="26"/>
      <c r="I44" s="26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6"/>
      <c r="G45" s="26"/>
      <c r="H45" s="26"/>
      <c r="I45" s="26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6"/>
      <c r="G46" s="26"/>
      <c r="H46" s="26"/>
      <c r="I46" s="26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6"/>
      <c r="G47" s="26"/>
      <c r="H47" s="26"/>
      <c r="I47" s="26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6"/>
      <c r="G48" s="26"/>
      <c r="H48" s="26"/>
      <c r="I48" s="26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6"/>
      <c r="G49" s="26"/>
      <c r="H49" s="26"/>
      <c r="I49" s="26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6"/>
      <c r="G50" s="26"/>
      <c r="H50" s="26"/>
      <c r="I50" s="26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6"/>
      <c r="G51" s="26"/>
      <c r="H51" s="26"/>
      <c r="I51" s="26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6"/>
      <c r="G52" s="26"/>
      <c r="H52" s="26"/>
      <c r="I52" s="26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6"/>
      <c r="G53" s="26"/>
      <c r="H53" s="26"/>
      <c r="I53" s="26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6"/>
      <c r="G54" s="26"/>
      <c r="H54" s="26"/>
      <c r="I54" s="26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6"/>
      <c r="G55" s="26"/>
      <c r="H55" s="26"/>
      <c r="I55" s="26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6"/>
      <c r="G56" s="26"/>
      <c r="H56" s="26"/>
      <c r="I56" s="26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6"/>
      <c r="G57" s="26"/>
      <c r="H57" s="26"/>
      <c r="I57" s="26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6"/>
      <c r="G58" s="26"/>
      <c r="H58" s="26"/>
      <c r="I58" s="26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6"/>
      <c r="G59" s="26"/>
      <c r="H59" s="26"/>
      <c r="I59" s="26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6"/>
      <c r="G60" s="26"/>
      <c r="H60" s="26"/>
      <c r="I60" s="26"/>
      <c r="J60" s="9"/>
      <c r="K60" s="9"/>
    </row>
    <row r="61" spans="1:11" s="14" customFormat="1" x14ac:dyDescent="0.2">
      <c r="A61" s="15"/>
      <c r="B61" s="15"/>
      <c r="C61" s="15"/>
      <c r="D61" s="15"/>
      <c r="E61" s="15"/>
      <c r="F61" s="26"/>
      <c r="G61" s="26"/>
      <c r="H61" s="26"/>
      <c r="I61" s="26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6"/>
      <c r="G62" s="26"/>
      <c r="H62" s="26"/>
      <c r="I62" s="26"/>
      <c r="J62" s="9"/>
      <c r="K62" s="9"/>
    </row>
    <row r="63" spans="1:11" s="14" customFormat="1" x14ac:dyDescent="0.2">
      <c r="A63" s="15"/>
      <c r="B63" s="15"/>
      <c r="C63" s="15"/>
      <c r="D63" s="15"/>
      <c r="E63" s="15"/>
      <c r="F63" s="26"/>
      <c r="G63" s="26"/>
      <c r="H63" s="26"/>
      <c r="I63" s="26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6"/>
      <c r="G64" s="26"/>
      <c r="H64" s="26"/>
      <c r="I64" s="26"/>
      <c r="J64" s="9"/>
      <c r="K64" s="9"/>
    </row>
    <row r="65" spans="1:11" s="14" customFormat="1" x14ac:dyDescent="0.2">
      <c r="A65" s="15"/>
      <c r="B65" s="15"/>
      <c r="C65" s="15"/>
      <c r="D65" s="15"/>
      <c r="E65" s="15"/>
      <c r="F65" s="26"/>
      <c r="G65" s="26"/>
      <c r="H65" s="26"/>
      <c r="I65" s="26"/>
      <c r="J65" s="9"/>
      <c r="K65" s="9"/>
    </row>
    <row r="66" spans="1:11" s="14" customFormat="1" x14ac:dyDescent="0.2">
      <c r="A66" s="15"/>
      <c r="B66" s="15"/>
      <c r="C66" s="15"/>
      <c r="D66" s="15"/>
      <c r="E66" s="15"/>
      <c r="F66" s="26"/>
      <c r="G66" s="26"/>
      <c r="H66" s="26"/>
      <c r="I66" s="26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6"/>
      <c r="G67" s="26"/>
      <c r="H67" s="26"/>
      <c r="I67" s="26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6"/>
      <c r="G68" s="26"/>
      <c r="H68" s="26"/>
      <c r="I68" s="26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6"/>
      <c r="G69" s="26"/>
      <c r="H69" s="26"/>
      <c r="I69" s="26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6"/>
      <c r="G70" s="26"/>
      <c r="H70" s="26"/>
      <c r="I70" s="26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6"/>
      <c r="G71" s="26"/>
      <c r="H71" s="26"/>
      <c r="I71" s="26"/>
      <c r="J71" s="9"/>
      <c r="K71" s="9"/>
    </row>
    <row r="72" spans="1:11" s="14" customFormat="1" x14ac:dyDescent="0.2">
      <c r="A72" s="15"/>
      <c r="B72" s="15"/>
      <c r="C72" s="15"/>
      <c r="D72" s="15"/>
      <c r="E72" s="15"/>
      <c r="F72" s="26"/>
      <c r="G72" s="26"/>
      <c r="H72" s="26"/>
      <c r="I72" s="26"/>
      <c r="J72" s="9"/>
      <c r="K72" s="9"/>
    </row>
    <row r="73" spans="1:11" s="14" customFormat="1" x14ac:dyDescent="0.2">
      <c r="A73" s="15"/>
      <c r="B73" s="15"/>
      <c r="C73" s="15"/>
      <c r="D73" s="15"/>
      <c r="E73" s="15"/>
      <c r="F73" s="26"/>
      <c r="G73" s="26"/>
      <c r="H73" s="26"/>
      <c r="I73" s="26"/>
      <c r="J73" s="9"/>
      <c r="K73" s="9"/>
    </row>
    <row r="74" spans="1:11" s="14" customFormat="1" x14ac:dyDescent="0.2">
      <c r="A74" s="15"/>
      <c r="B74" s="15"/>
      <c r="C74" s="15"/>
      <c r="D74" s="15"/>
      <c r="E74" s="15"/>
      <c r="F74" s="26"/>
      <c r="G74" s="26"/>
      <c r="H74" s="26"/>
      <c r="I74" s="26"/>
      <c r="J74" s="9"/>
      <c r="K74" s="9"/>
    </row>
    <row r="75" spans="1:11" s="14" customFormat="1" x14ac:dyDescent="0.2">
      <c r="A75" s="15"/>
      <c r="B75" s="15"/>
      <c r="C75" s="15"/>
      <c r="D75" s="15"/>
      <c r="E75" s="15"/>
      <c r="F75" s="26"/>
      <c r="G75" s="26"/>
      <c r="H75" s="26"/>
      <c r="I75" s="26"/>
      <c r="J75" s="9"/>
      <c r="K75" s="9"/>
    </row>
    <row r="76" spans="1:11" s="14" customFormat="1" x14ac:dyDescent="0.2">
      <c r="A76" s="15"/>
      <c r="B76" s="15"/>
      <c r="C76" s="15"/>
      <c r="D76" s="15"/>
      <c r="E76" s="15"/>
      <c r="F76" s="26"/>
      <c r="G76" s="26"/>
      <c r="H76" s="26"/>
      <c r="I76" s="26"/>
      <c r="J76" s="9"/>
      <c r="K76" s="9"/>
    </row>
    <row r="77" spans="1:11" s="14" customFormat="1" x14ac:dyDescent="0.2">
      <c r="A77" s="15"/>
      <c r="B77" s="15"/>
      <c r="C77" s="15"/>
      <c r="D77" s="15"/>
      <c r="E77" s="15"/>
      <c r="F77" s="26"/>
      <c r="G77" s="26"/>
      <c r="H77" s="26"/>
      <c r="I77" s="26"/>
      <c r="J77" s="9"/>
      <c r="K77" s="9"/>
    </row>
    <row r="78" spans="1:11" s="14" customFormat="1" x14ac:dyDescent="0.2">
      <c r="A78" s="15"/>
      <c r="B78" s="15"/>
      <c r="C78" s="15"/>
      <c r="D78" s="15"/>
      <c r="E78" s="15"/>
      <c r="F78" s="26"/>
      <c r="G78" s="26"/>
      <c r="H78" s="26"/>
      <c r="I78" s="26"/>
      <c r="J78" s="9"/>
      <c r="K78" s="9"/>
    </row>
    <row r="79" spans="1:11" s="14" customFormat="1" x14ac:dyDescent="0.2">
      <c r="A79" s="15"/>
      <c r="B79" s="15"/>
      <c r="C79" s="15"/>
      <c r="D79" s="15"/>
      <c r="E79" s="15"/>
      <c r="F79" s="26"/>
      <c r="G79" s="26"/>
      <c r="H79" s="26"/>
      <c r="I79" s="26"/>
      <c r="J79" s="9"/>
      <c r="K79" s="9"/>
    </row>
    <row r="80" spans="1:11" s="14" customFormat="1" x14ac:dyDescent="0.2">
      <c r="A80" s="15"/>
      <c r="B80" s="15"/>
      <c r="C80" s="15"/>
      <c r="D80" s="15"/>
      <c r="E80" s="15"/>
      <c r="F80" s="26"/>
      <c r="G80" s="26"/>
      <c r="H80" s="26"/>
      <c r="I80" s="26"/>
      <c r="J80" s="9"/>
      <c r="K80" s="9"/>
    </row>
    <row r="81" spans="1:11" s="14" customFormat="1" x14ac:dyDescent="0.2">
      <c r="A81" s="15"/>
      <c r="B81" s="15"/>
      <c r="C81" s="15"/>
      <c r="D81" s="15"/>
      <c r="E81" s="15"/>
      <c r="F81" s="26"/>
      <c r="G81" s="26"/>
      <c r="H81" s="26"/>
      <c r="I81" s="26"/>
      <c r="J81" s="9"/>
      <c r="K81" s="9"/>
    </row>
    <row r="82" spans="1:11" s="14" customFormat="1" x14ac:dyDescent="0.2">
      <c r="A82" s="15"/>
      <c r="B82" s="15"/>
      <c r="C82" s="15"/>
      <c r="D82" s="15"/>
      <c r="E82" s="15"/>
      <c r="F82" s="26"/>
      <c r="G82" s="26"/>
      <c r="H82" s="26"/>
      <c r="I82" s="26"/>
      <c r="J82" s="9"/>
      <c r="K82" s="9"/>
    </row>
    <row r="83" spans="1:11" s="14" customFormat="1" x14ac:dyDescent="0.2">
      <c r="A83" s="15"/>
      <c r="B83" s="15"/>
      <c r="C83" s="15"/>
      <c r="D83" s="15"/>
      <c r="E83" s="15"/>
      <c r="F83" s="26"/>
      <c r="G83" s="26"/>
      <c r="H83" s="26"/>
      <c r="I83" s="26"/>
      <c r="J83" s="9"/>
      <c r="K83" s="9"/>
    </row>
    <row r="84" spans="1:11" s="14" customFormat="1" x14ac:dyDescent="0.2">
      <c r="A84" s="15"/>
      <c r="B84" s="15"/>
      <c r="C84" s="15"/>
      <c r="D84" s="15"/>
      <c r="E84" s="15"/>
      <c r="F84" s="26"/>
      <c r="G84" s="26"/>
      <c r="H84" s="26"/>
      <c r="I84" s="26"/>
      <c r="J84" s="9"/>
      <c r="K84" s="9"/>
    </row>
    <row r="85" spans="1:11" s="14" customFormat="1" x14ac:dyDescent="0.2">
      <c r="A85" s="15"/>
      <c r="B85" s="15"/>
      <c r="C85" s="15"/>
      <c r="D85" s="15"/>
      <c r="E85" s="15"/>
      <c r="F85" s="26"/>
      <c r="G85" s="26"/>
      <c r="H85" s="26"/>
      <c r="I85" s="26"/>
      <c r="J85" s="9"/>
      <c r="K85" s="9"/>
    </row>
    <row r="86" spans="1:11" s="14" customFormat="1" x14ac:dyDescent="0.2">
      <c r="A86" s="15"/>
      <c r="B86" s="15"/>
      <c r="C86" s="15"/>
      <c r="D86" s="15"/>
      <c r="E86" s="15"/>
      <c r="F86" s="26"/>
      <c r="G86" s="26"/>
      <c r="H86" s="26"/>
      <c r="I86" s="26"/>
      <c r="J86" s="9"/>
      <c r="K86" s="9"/>
    </row>
    <row r="87" spans="1:11" s="14" customFormat="1" x14ac:dyDescent="0.2">
      <c r="A87" s="15"/>
      <c r="B87" s="15"/>
      <c r="C87" s="15"/>
      <c r="D87" s="15"/>
      <c r="E87" s="15"/>
      <c r="F87" s="26"/>
      <c r="G87" s="26"/>
      <c r="H87" s="26"/>
      <c r="I87" s="26"/>
      <c r="J87" s="9"/>
      <c r="K87" s="9"/>
    </row>
    <row r="88" spans="1:11" s="14" customFormat="1" x14ac:dyDescent="0.2">
      <c r="A88" s="15"/>
      <c r="B88" s="15"/>
      <c r="C88" s="15"/>
      <c r="D88" s="15"/>
      <c r="E88" s="15"/>
      <c r="F88" s="26"/>
      <c r="G88" s="26"/>
      <c r="H88" s="26"/>
      <c r="I88" s="26"/>
      <c r="J88" s="9"/>
      <c r="K88" s="9"/>
    </row>
    <row r="89" spans="1:11" s="14" customFormat="1" x14ac:dyDescent="0.2">
      <c r="A89" s="15"/>
      <c r="B89" s="15"/>
      <c r="C89" s="15"/>
      <c r="D89" s="15"/>
      <c r="E89" s="15"/>
      <c r="F89" s="26"/>
      <c r="G89" s="26"/>
      <c r="H89" s="26"/>
      <c r="I89" s="26"/>
      <c r="J89" s="9"/>
      <c r="K89" s="9"/>
    </row>
    <row r="90" spans="1:11" s="14" customFormat="1" x14ac:dyDescent="0.2">
      <c r="A90" s="15"/>
      <c r="B90" s="15"/>
      <c r="C90" s="15"/>
      <c r="D90" s="15"/>
      <c r="E90" s="15"/>
      <c r="F90" s="26"/>
      <c r="G90" s="26"/>
      <c r="H90" s="26"/>
      <c r="I90" s="26"/>
      <c r="J90" s="9"/>
      <c r="K90" s="9"/>
    </row>
    <row r="91" spans="1:11" s="14" customFormat="1" x14ac:dyDescent="0.2">
      <c r="A91" s="15"/>
      <c r="B91" s="15"/>
      <c r="C91" s="15"/>
      <c r="D91" s="15"/>
      <c r="E91" s="15"/>
      <c r="F91" s="26"/>
      <c r="G91" s="26"/>
      <c r="H91" s="26"/>
      <c r="I91" s="26"/>
      <c r="J91" s="9"/>
      <c r="K91" s="9"/>
    </row>
    <row r="92" spans="1:11" s="14" customFormat="1" x14ac:dyDescent="0.2">
      <c r="A92" s="15"/>
      <c r="B92" s="15"/>
      <c r="C92" s="15"/>
      <c r="D92" s="15"/>
      <c r="E92" s="15"/>
      <c r="F92" s="26"/>
      <c r="G92" s="26"/>
      <c r="H92" s="26"/>
      <c r="I92" s="26"/>
      <c r="J92" s="9"/>
      <c r="K92" s="9"/>
    </row>
    <row r="93" spans="1:11" s="14" customFormat="1" x14ac:dyDescent="0.2">
      <c r="A93" s="15"/>
      <c r="B93" s="15"/>
      <c r="C93" s="15"/>
      <c r="D93" s="15"/>
      <c r="E93" s="15"/>
      <c r="F93" s="26"/>
      <c r="G93" s="26"/>
      <c r="H93" s="26"/>
      <c r="I93" s="26"/>
      <c r="J93" s="9"/>
      <c r="K93" s="9"/>
    </row>
    <row r="94" spans="1:11" s="14" customFormat="1" x14ac:dyDescent="0.2">
      <c r="A94" s="15"/>
      <c r="B94" s="15"/>
      <c r="C94" s="15"/>
      <c r="D94" s="15"/>
      <c r="E94" s="15"/>
      <c r="F94" s="26"/>
      <c r="G94" s="26"/>
      <c r="H94" s="26"/>
      <c r="I94" s="26"/>
      <c r="J94" s="9"/>
      <c r="K94" s="9"/>
    </row>
    <row r="95" spans="1:11" s="14" customFormat="1" x14ac:dyDescent="0.2">
      <c r="A95" s="15"/>
      <c r="B95" s="15"/>
      <c r="C95" s="15"/>
      <c r="D95" s="15"/>
      <c r="E95" s="15"/>
      <c r="F95" s="26"/>
      <c r="G95" s="26"/>
      <c r="H95" s="26"/>
      <c r="I95" s="26"/>
      <c r="J95" s="9"/>
      <c r="K95" s="9"/>
    </row>
    <row r="96" spans="1:11" s="14" customFormat="1" x14ac:dyDescent="0.2">
      <c r="A96" s="15"/>
      <c r="B96" s="15"/>
      <c r="C96" s="15"/>
      <c r="D96" s="15"/>
      <c r="E96" s="15"/>
      <c r="F96" s="26"/>
      <c r="G96" s="26"/>
      <c r="H96" s="26"/>
      <c r="I96" s="26"/>
      <c r="J96" s="9"/>
      <c r="K96" s="9"/>
    </row>
    <row r="97" spans="1:11" s="14" customFormat="1" x14ac:dyDescent="0.2">
      <c r="A97" s="15"/>
      <c r="B97" s="15"/>
      <c r="C97" s="15"/>
      <c r="D97" s="15"/>
      <c r="E97" s="15"/>
      <c r="F97" s="26"/>
      <c r="G97" s="26"/>
      <c r="H97" s="26"/>
      <c r="I97" s="26"/>
      <c r="J97" s="9"/>
      <c r="K97" s="9"/>
    </row>
    <row r="98" spans="1:11" s="14" customFormat="1" x14ac:dyDescent="0.2">
      <c r="A98" s="15"/>
      <c r="B98" s="15"/>
      <c r="C98" s="15"/>
      <c r="D98" s="15"/>
      <c r="E98" s="15"/>
      <c r="F98" s="26"/>
      <c r="G98" s="26"/>
      <c r="H98" s="26"/>
      <c r="I98" s="26"/>
      <c r="J98" s="9"/>
      <c r="K98" s="9"/>
    </row>
    <row r="99" spans="1:11" s="14" customFormat="1" x14ac:dyDescent="0.2">
      <c r="A99" s="15"/>
      <c r="B99" s="15"/>
      <c r="C99" s="15"/>
      <c r="D99" s="15"/>
      <c r="E99" s="15"/>
      <c r="F99" s="26"/>
      <c r="G99" s="26"/>
      <c r="H99" s="26"/>
      <c r="I99" s="26"/>
      <c r="J99" s="9"/>
      <c r="K99" s="9"/>
    </row>
    <row r="100" spans="1:11" s="14" customFormat="1" x14ac:dyDescent="0.2">
      <c r="A100" s="15"/>
      <c r="B100" s="15"/>
      <c r="C100" s="15"/>
      <c r="D100" s="15"/>
      <c r="E100" s="15"/>
      <c r="F100" s="26"/>
      <c r="G100" s="26"/>
      <c r="H100" s="26"/>
      <c r="I100" s="26"/>
      <c r="J100" s="9"/>
      <c r="K100" s="9"/>
    </row>
    <row r="101" spans="1:11" s="14" customFormat="1" x14ac:dyDescent="0.2">
      <c r="A101" s="15"/>
      <c r="B101" s="15"/>
      <c r="C101" s="15"/>
      <c r="D101" s="15"/>
      <c r="E101" s="15"/>
      <c r="F101" s="26"/>
      <c r="G101" s="26"/>
      <c r="H101" s="26"/>
      <c r="I101" s="26"/>
      <c r="J101" s="9"/>
      <c r="K101" s="9"/>
    </row>
    <row r="102" spans="1:11" s="14" customFormat="1" x14ac:dyDescent="0.2">
      <c r="A102" s="15"/>
      <c r="B102" s="15"/>
      <c r="C102" s="15"/>
      <c r="D102" s="15"/>
      <c r="E102" s="15"/>
      <c r="F102" s="26"/>
      <c r="G102" s="26"/>
      <c r="H102" s="26"/>
      <c r="I102" s="26"/>
      <c r="J102" s="9"/>
      <c r="K102" s="9"/>
    </row>
    <row r="103" spans="1:11" s="14" customFormat="1" x14ac:dyDescent="0.2">
      <c r="A103" s="15"/>
      <c r="B103" s="15"/>
      <c r="C103" s="15"/>
      <c r="D103" s="15"/>
      <c r="E103" s="15"/>
      <c r="F103" s="26"/>
      <c r="G103" s="26"/>
      <c r="H103" s="26"/>
      <c r="I103" s="26"/>
      <c r="J103" s="9"/>
      <c r="K103" s="9"/>
    </row>
    <row r="104" spans="1:11" s="14" customFormat="1" x14ac:dyDescent="0.2">
      <c r="A104" s="15"/>
      <c r="B104" s="15"/>
      <c r="C104" s="15"/>
      <c r="D104" s="15"/>
      <c r="E104" s="15"/>
      <c r="F104" s="26"/>
      <c r="G104" s="26"/>
      <c r="H104" s="26"/>
      <c r="I104" s="26"/>
      <c r="J104" s="9"/>
      <c r="K104" s="9"/>
    </row>
    <row r="105" spans="1:11" s="14" customFormat="1" x14ac:dyDescent="0.2">
      <c r="A105" s="15"/>
      <c r="B105" s="15"/>
      <c r="C105" s="15"/>
      <c r="D105" s="15"/>
      <c r="E105" s="15"/>
      <c r="F105" s="26"/>
      <c r="G105" s="26"/>
      <c r="H105" s="26"/>
      <c r="I105" s="26"/>
      <c r="J105" s="9"/>
      <c r="K105" s="9"/>
    </row>
    <row r="106" spans="1:11" s="14" customFormat="1" x14ac:dyDescent="0.2">
      <c r="A106" s="15"/>
      <c r="B106" s="15"/>
      <c r="C106" s="15"/>
      <c r="D106" s="15"/>
      <c r="E106" s="15"/>
      <c r="F106" s="26"/>
      <c r="G106" s="26"/>
      <c r="H106" s="26"/>
      <c r="I106" s="26"/>
      <c r="J106" s="9"/>
      <c r="K106" s="9"/>
    </row>
    <row r="107" spans="1:11" s="14" customFormat="1" x14ac:dyDescent="0.2">
      <c r="A107" s="15"/>
      <c r="B107" s="15"/>
      <c r="C107" s="15"/>
      <c r="D107" s="15"/>
      <c r="E107" s="15"/>
      <c r="F107" s="26"/>
      <c r="G107" s="26"/>
      <c r="H107" s="26"/>
      <c r="I107" s="26"/>
      <c r="J107" s="9"/>
      <c r="K107" s="9"/>
    </row>
    <row r="108" spans="1:11" s="14" customFormat="1" x14ac:dyDescent="0.2">
      <c r="A108" s="15"/>
      <c r="B108" s="15"/>
      <c r="C108" s="15"/>
      <c r="D108" s="15"/>
      <c r="E108" s="15"/>
      <c r="F108" s="26"/>
      <c r="G108" s="26"/>
      <c r="H108" s="26"/>
      <c r="I108" s="26"/>
      <c r="J108" s="9"/>
      <c r="K108" s="9"/>
    </row>
    <row r="109" spans="1:11" s="14" customFormat="1" x14ac:dyDescent="0.2">
      <c r="A109" s="15"/>
      <c r="B109" s="15"/>
      <c r="C109" s="15"/>
      <c r="D109" s="15"/>
      <c r="E109" s="15"/>
      <c r="F109" s="26"/>
      <c r="G109" s="26"/>
      <c r="H109" s="26"/>
      <c r="I109" s="26"/>
      <c r="J109" s="9"/>
      <c r="K109" s="9"/>
    </row>
    <row r="110" spans="1:11" s="14" customFormat="1" x14ac:dyDescent="0.2">
      <c r="A110" s="15"/>
      <c r="B110" s="15"/>
      <c r="C110" s="15"/>
      <c r="D110" s="15"/>
      <c r="E110" s="15"/>
      <c r="F110" s="26"/>
      <c r="G110" s="26"/>
      <c r="H110" s="26"/>
      <c r="I110" s="26"/>
      <c r="J110" s="9"/>
      <c r="K110" s="9"/>
    </row>
    <row r="111" spans="1:11" s="14" customFormat="1" x14ac:dyDescent="0.2">
      <c r="A111" s="15"/>
      <c r="B111" s="15"/>
      <c r="C111" s="15"/>
      <c r="D111" s="15"/>
      <c r="E111" s="15"/>
      <c r="F111" s="26"/>
      <c r="G111" s="26"/>
      <c r="H111" s="26"/>
      <c r="I111" s="26"/>
      <c r="J111" s="9"/>
      <c r="K111" s="9"/>
    </row>
    <row r="112" spans="1:11" s="14" customFormat="1" x14ac:dyDescent="0.2">
      <c r="A112" s="15"/>
      <c r="B112" s="15"/>
      <c r="C112" s="15"/>
      <c r="D112" s="15"/>
      <c r="E112" s="15"/>
      <c r="F112" s="26"/>
      <c r="G112" s="26"/>
      <c r="H112" s="26"/>
      <c r="I112" s="26"/>
      <c r="J112" s="9"/>
      <c r="K112" s="9"/>
    </row>
    <row r="113" spans="1:11" s="14" customFormat="1" x14ac:dyDescent="0.2">
      <c r="A113" s="15"/>
      <c r="B113" s="15"/>
      <c r="C113" s="15"/>
      <c r="D113" s="15"/>
      <c r="E113" s="15"/>
      <c r="F113" s="26"/>
      <c r="G113" s="26"/>
      <c r="H113" s="26"/>
      <c r="I113" s="26"/>
      <c r="J113" s="9"/>
      <c r="K113" s="9"/>
    </row>
    <row r="114" spans="1:11" s="14" customFormat="1" x14ac:dyDescent="0.2">
      <c r="A114" s="15"/>
      <c r="B114" s="15"/>
      <c r="C114" s="15"/>
      <c r="D114" s="15"/>
      <c r="E114" s="15"/>
      <c r="F114" s="26"/>
      <c r="G114" s="26"/>
      <c r="H114" s="26"/>
      <c r="I114" s="26"/>
      <c r="J114" s="9"/>
      <c r="K114" s="9"/>
    </row>
    <row r="115" spans="1:11" s="14" customFormat="1" x14ac:dyDescent="0.2">
      <c r="A115" s="15"/>
      <c r="B115" s="15"/>
      <c r="C115" s="15"/>
      <c r="D115" s="15"/>
      <c r="E115" s="15"/>
      <c r="F115" s="26"/>
      <c r="G115" s="26"/>
      <c r="H115" s="26"/>
      <c r="I115" s="26"/>
      <c r="J115" s="9"/>
      <c r="K115" s="9"/>
    </row>
    <row r="116" spans="1:11" s="14" customFormat="1" x14ac:dyDescent="0.2">
      <c r="A116" s="15"/>
      <c r="B116" s="15"/>
      <c r="C116" s="15"/>
      <c r="D116" s="15"/>
      <c r="E116" s="15"/>
      <c r="F116" s="26"/>
      <c r="G116" s="26"/>
      <c r="H116" s="26"/>
      <c r="I116" s="26"/>
      <c r="J116" s="9"/>
      <c r="K116" s="9"/>
    </row>
    <row r="117" spans="1:11" s="14" customFormat="1" x14ac:dyDescent="0.2">
      <c r="A117" s="15"/>
      <c r="B117" s="15"/>
      <c r="C117" s="15"/>
      <c r="D117" s="15"/>
      <c r="E117" s="15"/>
      <c r="F117" s="26"/>
      <c r="G117" s="26"/>
      <c r="H117" s="26"/>
      <c r="I117" s="26"/>
      <c r="J117" s="9"/>
      <c r="K117" s="9"/>
    </row>
    <row r="118" spans="1:11" s="14" customFormat="1" x14ac:dyDescent="0.2">
      <c r="A118" s="15"/>
      <c r="B118" s="15"/>
      <c r="C118" s="15"/>
      <c r="D118" s="15"/>
      <c r="E118" s="15"/>
      <c r="F118" s="26"/>
      <c r="G118" s="26"/>
      <c r="H118" s="26"/>
      <c r="I118" s="26"/>
      <c r="J118" s="9"/>
      <c r="K118" s="9"/>
    </row>
    <row r="119" spans="1:11" s="14" customFormat="1" x14ac:dyDescent="0.2">
      <c r="A119" s="15"/>
      <c r="B119" s="15"/>
      <c r="C119" s="15"/>
      <c r="D119" s="15"/>
      <c r="E119" s="15"/>
      <c r="F119" s="26"/>
      <c r="G119" s="26"/>
      <c r="H119" s="26"/>
      <c r="I119" s="26"/>
      <c r="J119" s="9"/>
      <c r="K119" s="9"/>
    </row>
    <row r="120" spans="1:11" s="14" customFormat="1" x14ac:dyDescent="0.2">
      <c r="A120" s="15"/>
      <c r="B120" s="15"/>
      <c r="C120" s="15"/>
      <c r="D120" s="15"/>
      <c r="E120" s="15"/>
      <c r="F120" s="26"/>
      <c r="G120" s="26"/>
      <c r="H120" s="26"/>
      <c r="I120" s="26"/>
      <c r="J120" s="9"/>
      <c r="K120" s="9"/>
    </row>
    <row r="121" spans="1:11" s="14" customFormat="1" x14ac:dyDescent="0.2">
      <c r="A121" s="15"/>
      <c r="B121" s="15"/>
      <c r="C121" s="15"/>
      <c r="D121" s="15"/>
      <c r="E121" s="15"/>
      <c r="F121" s="26"/>
      <c r="G121" s="26"/>
      <c r="H121" s="26"/>
      <c r="I121" s="26"/>
      <c r="J121" s="9"/>
      <c r="K121" s="9"/>
    </row>
    <row r="122" spans="1:11" s="14" customFormat="1" x14ac:dyDescent="0.2">
      <c r="A122" s="15"/>
      <c r="B122" s="15"/>
      <c r="C122" s="15"/>
      <c r="D122" s="15"/>
      <c r="E122" s="15"/>
      <c r="F122" s="26"/>
      <c r="G122" s="26"/>
      <c r="H122" s="26"/>
      <c r="I122" s="26"/>
      <c r="J122" s="9"/>
      <c r="K122" s="9"/>
    </row>
    <row r="123" spans="1:11" s="14" customFormat="1" x14ac:dyDescent="0.2">
      <c r="A123" s="15"/>
      <c r="B123" s="15"/>
      <c r="C123" s="15"/>
      <c r="D123" s="15"/>
      <c r="E123" s="15"/>
      <c r="F123" s="26"/>
      <c r="G123" s="26"/>
      <c r="H123" s="26"/>
      <c r="I123" s="26"/>
      <c r="J123" s="9"/>
      <c r="K123" s="9"/>
    </row>
    <row r="124" spans="1:11" s="14" customFormat="1" x14ac:dyDescent="0.2">
      <c r="A124" s="15"/>
      <c r="B124" s="15"/>
      <c r="C124" s="15"/>
      <c r="D124" s="15"/>
      <c r="E124" s="15"/>
      <c r="F124" s="26"/>
      <c r="G124" s="26"/>
      <c r="H124" s="26"/>
      <c r="I124" s="26"/>
      <c r="J124" s="9"/>
      <c r="K124" s="9"/>
    </row>
    <row r="125" spans="1:11" s="14" customFormat="1" x14ac:dyDescent="0.2">
      <c r="A125" s="15"/>
      <c r="B125" s="15"/>
      <c r="C125" s="15"/>
      <c r="D125" s="15"/>
      <c r="E125" s="15"/>
      <c r="F125" s="26"/>
      <c r="G125" s="26"/>
      <c r="H125" s="26"/>
      <c r="I125" s="26"/>
      <c r="J125" s="9"/>
      <c r="K125" s="9"/>
    </row>
    <row r="126" spans="1:11" s="14" customFormat="1" x14ac:dyDescent="0.2">
      <c r="A126" s="15"/>
      <c r="B126" s="15"/>
      <c r="C126" s="15"/>
      <c r="D126" s="15"/>
      <c r="E126" s="15"/>
      <c r="F126" s="26"/>
      <c r="G126" s="26"/>
      <c r="H126" s="26"/>
      <c r="I126" s="26"/>
      <c r="J126" s="9"/>
      <c r="K126" s="9"/>
    </row>
    <row r="127" spans="1:11" s="14" customFormat="1" x14ac:dyDescent="0.2">
      <c r="A127" s="15"/>
      <c r="B127" s="15"/>
      <c r="C127" s="15"/>
      <c r="D127" s="15"/>
      <c r="E127" s="15"/>
      <c r="F127" s="26"/>
      <c r="G127" s="26"/>
      <c r="H127" s="26"/>
      <c r="I127" s="26"/>
      <c r="J127" s="9"/>
      <c r="K127" s="9"/>
    </row>
    <row r="128" spans="1:11" s="14" customFormat="1" x14ac:dyDescent="0.2">
      <c r="A128" s="15"/>
      <c r="B128" s="15"/>
      <c r="C128" s="15"/>
      <c r="D128" s="15"/>
      <c r="E128" s="15"/>
      <c r="F128" s="26"/>
      <c r="G128" s="26"/>
      <c r="H128" s="26"/>
      <c r="I128" s="26"/>
      <c r="J128" s="9"/>
      <c r="K128" s="9"/>
    </row>
    <row r="129" spans="1:11" s="14" customFormat="1" x14ac:dyDescent="0.2">
      <c r="A129" s="15"/>
      <c r="B129" s="15"/>
      <c r="C129" s="15"/>
      <c r="D129" s="15"/>
      <c r="E129" s="15"/>
      <c r="F129" s="26"/>
      <c r="G129" s="26"/>
      <c r="H129" s="26"/>
      <c r="I129" s="26"/>
      <c r="J129" s="9"/>
      <c r="K129" s="9"/>
    </row>
    <row r="130" spans="1:11" s="14" customFormat="1" x14ac:dyDescent="0.2">
      <c r="A130" s="15"/>
      <c r="B130" s="15"/>
      <c r="C130" s="15"/>
      <c r="D130" s="15"/>
      <c r="E130" s="15"/>
      <c r="F130" s="26"/>
      <c r="G130" s="26"/>
      <c r="H130" s="26"/>
      <c r="I130" s="26"/>
      <c r="J130" s="9"/>
      <c r="K130" s="9"/>
    </row>
    <row r="131" spans="1:11" s="14" customFormat="1" x14ac:dyDescent="0.2">
      <c r="A131" s="15"/>
      <c r="B131" s="15"/>
      <c r="C131" s="15"/>
      <c r="D131" s="15"/>
      <c r="E131" s="15"/>
      <c r="F131" s="26"/>
      <c r="G131" s="26"/>
      <c r="H131" s="26"/>
      <c r="I131" s="26"/>
      <c r="J131" s="9"/>
      <c r="K131" s="9"/>
    </row>
    <row r="132" spans="1:11" s="14" customFormat="1" ht="14.45" customHeight="1" x14ac:dyDescent="0.2">
      <c r="A132" s="15"/>
      <c r="B132" s="15"/>
      <c r="C132" s="15"/>
      <c r="D132" s="15"/>
      <c r="E132" s="15"/>
      <c r="F132" s="26"/>
      <c r="G132" s="26"/>
      <c r="H132" s="26"/>
      <c r="I132" s="26"/>
      <c r="J132" s="9"/>
      <c r="K132" s="9"/>
    </row>
    <row r="133" spans="1:11" s="14" customFormat="1" x14ac:dyDescent="0.2">
      <c r="A133" s="15"/>
      <c r="B133" s="15"/>
      <c r="C133" s="15"/>
      <c r="D133" s="15"/>
      <c r="E133" s="15"/>
      <c r="F133" s="26"/>
      <c r="G133" s="26"/>
      <c r="H133" s="26"/>
      <c r="I133" s="26"/>
      <c r="J133" s="9"/>
      <c r="K133" s="9"/>
    </row>
    <row r="134" spans="1:11" s="25" customFormat="1" x14ac:dyDescent="0.2">
      <c r="A134" s="15"/>
      <c r="B134" s="15"/>
      <c r="C134" s="15"/>
      <c r="D134" s="15"/>
      <c r="E134" s="15"/>
      <c r="F134" s="26"/>
      <c r="G134" s="26"/>
      <c r="H134" s="26"/>
      <c r="I134" s="26"/>
      <c r="J134" s="9"/>
      <c r="K134" s="9"/>
    </row>
    <row r="135" spans="1:11" s="25" customFormat="1" x14ac:dyDescent="0.2">
      <c r="A135" s="15"/>
      <c r="B135" s="15"/>
      <c r="C135" s="15"/>
      <c r="D135" s="15"/>
      <c r="E135" s="15"/>
      <c r="F135" s="26"/>
      <c r="G135" s="26"/>
      <c r="H135" s="26"/>
      <c r="I135" s="26"/>
      <c r="J135" s="9"/>
      <c r="K135" s="9"/>
    </row>
    <row r="136" spans="1:11" s="14" customFormat="1" x14ac:dyDescent="0.2">
      <c r="A136" s="15"/>
      <c r="B136" s="15"/>
      <c r="C136" s="15"/>
      <c r="D136" s="15"/>
      <c r="E136" s="15"/>
      <c r="F136" s="26"/>
      <c r="G136" s="26"/>
      <c r="H136" s="26"/>
      <c r="I136" s="26"/>
      <c r="J136" s="9"/>
      <c r="K136" s="9"/>
    </row>
    <row r="137" spans="1:11" s="14" customFormat="1" x14ac:dyDescent="0.2">
      <c r="A137" s="15"/>
      <c r="B137" s="15"/>
      <c r="C137" s="15"/>
      <c r="D137" s="15"/>
      <c r="E137" s="15"/>
      <c r="F137" s="26"/>
      <c r="G137" s="26"/>
      <c r="H137" s="26"/>
      <c r="I137" s="26"/>
      <c r="J137" s="9"/>
      <c r="K137" s="9"/>
    </row>
    <row r="138" spans="1:11" s="14" customFormat="1" x14ac:dyDescent="0.2">
      <c r="A138" s="15"/>
      <c r="B138" s="15"/>
      <c r="C138" s="15"/>
      <c r="D138" s="15"/>
      <c r="E138" s="15"/>
      <c r="F138" s="26"/>
      <c r="G138" s="26"/>
      <c r="H138" s="26"/>
      <c r="I138" s="26"/>
      <c r="J138" s="9"/>
      <c r="K138" s="9"/>
    </row>
    <row r="139" spans="1:11" s="14" customFormat="1" x14ac:dyDescent="0.2">
      <c r="A139" s="15"/>
      <c r="B139" s="15"/>
      <c r="C139" s="15"/>
      <c r="D139" s="15"/>
      <c r="E139" s="15"/>
      <c r="F139" s="26"/>
      <c r="G139" s="26"/>
      <c r="H139" s="26"/>
      <c r="I139" s="26"/>
      <c r="J139" s="9"/>
      <c r="K139" s="9"/>
    </row>
    <row r="140" spans="1:11" s="14" customFormat="1" x14ac:dyDescent="0.2">
      <c r="A140" s="15"/>
      <c r="B140" s="15"/>
      <c r="C140" s="15"/>
      <c r="D140" s="15"/>
      <c r="E140" s="15"/>
      <c r="F140" s="26"/>
      <c r="G140" s="26"/>
      <c r="H140" s="26"/>
      <c r="I140" s="26"/>
      <c r="J140" s="9"/>
      <c r="K140" s="9"/>
    </row>
    <row r="141" spans="1:11" s="14" customFormat="1" x14ac:dyDescent="0.2">
      <c r="A141" s="15"/>
      <c r="B141" s="15"/>
      <c r="C141" s="15"/>
      <c r="D141" s="15"/>
      <c r="E141" s="15"/>
      <c r="F141" s="26"/>
      <c r="G141" s="26"/>
      <c r="H141" s="26"/>
      <c r="I141" s="26"/>
      <c r="J141" s="9"/>
      <c r="K141" s="9"/>
    </row>
    <row r="142" spans="1:11" s="14" customFormat="1" x14ac:dyDescent="0.2">
      <c r="A142" s="15"/>
      <c r="B142" s="15"/>
      <c r="C142" s="15"/>
      <c r="D142" s="15"/>
      <c r="E142" s="15"/>
      <c r="F142" s="26"/>
      <c r="G142" s="26"/>
      <c r="H142" s="26"/>
      <c r="I142" s="26"/>
      <c r="J142" s="9"/>
      <c r="K142" s="9"/>
    </row>
    <row r="143" spans="1:11" s="14" customFormat="1" ht="14.45" customHeight="1" x14ac:dyDescent="0.2">
      <c r="A143" s="15"/>
      <c r="B143" s="15"/>
      <c r="C143" s="15"/>
      <c r="D143" s="15"/>
      <c r="E143" s="15"/>
      <c r="F143" s="26"/>
      <c r="G143" s="26"/>
      <c r="H143" s="26"/>
      <c r="I143" s="26"/>
      <c r="J143" s="9"/>
      <c r="K143" s="9"/>
    </row>
    <row r="144" spans="1:11" s="14" customFormat="1" x14ac:dyDescent="0.2">
      <c r="A144" s="15"/>
      <c r="B144" s="15"/>
      <c r="C144" s="15"/>
      <c r="D144" s="15"/>
      <c r="E144" s="15"/>
      <c r="F144" s="26"/>
      <c r="G144" s="26"/>
      <c r="H144" s="26"/>
      <c r="I144" s="26"/>
      <c r="J144" s="9"/>
      <c r="K144" s="9"/>
    </row>
    <row r="145" spans="1:11" s="25" customFormat="1" x14ac:dyDescent="0.2">
      <c r="A145" s="15"/>
      <c r="B145" s="15"/>
      <c r="C145" s="15"/>
      <c r="D145" s="15"/>
      <c r="E145" s="15"/>
      <c r="F145" s="26"/>
      <c r="G145" s="26"/>
      <c r="H145" s="26"/>
      <c r="I145" s="26"/>
      <c r="J145" s="9"/>
      <c r="K145" s="9"/>
    </row>
    <row r="146" spans="1:11" s="25" customFormat="1" x14ac:dyDescent="0.2">
      <c r="A146" s="15"/>
      <c r="B146" s="15"/>
      <c r="C146" s="15"/>
      <c r="D146" s="15"/>
      <c r="E146" s="15"/>
      <c r="F146" s="26"/>
      <c r="G146" s="26"/>
      <c r="H146" s="26"/>
      <c r="I146" s="26"/>
      <c r="J146" s="9"/>
      <c r="K146" s="9"/>
    </row>
    <row r="147" spans="1:11" s="25" customFormat="1" x14ac:dyDescent="0.2">
      <c r="A147" s="15"/>
      <c r="B147" s="15"/>
      <c r="C147" s="15"/>
      <c r="D147" s="15"/>
      <c r="E147" s="15"/>
      <c r="F147" s="26"/>
      <c r="G147" s="26"/>
      <c r="H147" s="26"/>
      <c r="I147" s="26"/>
      <c r="J147" s="9"/>
      <c r="K147" s="9"/>
    </row>
    <row r="148" spans="1:11" s="25" customFormat="1" x14ac:dyDescent="0.2">
      <c r="A148" s="15"/>
      <c r="B148" s="15"/>
      <c r="C148" s="15"/>
      <c r="D148" s="15"/>
      <c r="E148" s="15"/>
      <c r="F148" s="26"/>
      <c r="G148" s="26"/>
      <c r="H148" s="26"/>
      <c r="I148" s="26"/>
      <c r="J148" s="9"/>
      <c r="K148" s="9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B1:E1"/>
    <mergeCell ref="J1:K1"/>
    <mergeCell ref="J2:K2"/>
    <mergeCell ref="J3:K3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3"/>
  <sheetViews>
    <sheetView tabSelected="1" zoomScaleNormal="100" zoomScaleSheetLayoutView="100" workbookViewId="0">
      <pane ySplit="6" topLeftCell="A7" activePane="bottomLeft" state="frozen"/>
      <selection activeCell="O22" sqref="O21:O22"/>
      <selection pane="bottomLeft" activeCell="D10" sqref="D10"/>
    </sheetView>
  </sheetViews>
  <sheetFormatPr defaultColWidth="9.140625" defaultRowHeight="12.75" x14ac:dyDescent="0.2"/>
  <cols>
    <col min="1" max="1" width="13.28515625" style="15" bestFit="1" customWidth="1"/>
    <col min="2" max="10" width="8.7109375" style="9" customWidth="1"/>
    <col min="11" max="16384" width="9.140625" style="9"/>
  </cols>
  <sheetData>
    <row r="1" spans="1:10" x14ac:dyDescent="0.2">
      <c r="A1" s="30"/>
      <c r="B1" s="115"/>
      <c r="C1" s="116"/>
      <c r="D1" s="116"/>
      <c r="E1" s="116"/>
      <c r="F1" s="117"/>
      <c r="G1" s="115"/>
      <c r="H1" s="116"/>
      <c r="I1" s="116"/>
      <c r="J1" s="117"/>
    </row>
    <row r="2" spans="1:10" x14ac:dyDescent="0.2">
      <c r="A2" s="32"/>
      <c r="B2" s="106" t="s">
        <v>4</v>
      </c>
      <c r="C2" s="107"/>
      <c r="D2" s="107"/>
      <c r="E2" s="107"/>
      <c r="F2" s="108"/>
      <c r="G2" s="100" t="s">
        <v>43</v>
      </c>
      <c r="H2" s="101"/>
      <c r="I2" s="101"/>
      <c r="J2" s="102"/>
    </row>
    <row r="3" spans="1:10" x14ac:dyDescent="0.2">
      <c r="A3" s="22"/>
      <c r="B3" s="106" t="s">
        <v>5</v>
      </c>
      <c r="C3" s="107"/>
      <c r="D3" s="107"/>
      <c r="E3" s="107"/>
      <c r="F3" s="108"/>
      <c r="G3" s="81" t="s">
        <v>12</v>
      </c>
      <c r="H3" s="81" t="s">
        <v>7</v>
      </c>
      <c r="I3" s="120" t="s">
        <v>8</v>
      </c>
      <c r="J3" s="121"/>
    </row>
    <row r="4" spans="1:10" x14ac:dyDescent="0.2">
      <c r="A4" s="23"/>
      <c r="B4" s="122"/>
      <c r="C4" s="123"/>
      <c r="D4" s="123"/>
      <c r="E4" s="123"/>
      <c r="F4" s="124"/>
      <c r="G4" s="1" t="s">
        <v>2</v>
      </c>
      <c r="H4" s="1" t="s">
        <v>2</v>
      </c>
      <c r="I4" s="8" t="s">
        <v>2</v>
      </c>
      <c r="J4" s="8" t="s">
        <v>1</v>
      </c>
    </row>
    <row r="5" spans="1:10" ht="93" customHeight="1" thickBot="1" x14ac:dyDescent="0.25">
      <c r="A5" s="24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4" t="s">
        <v>39</v>
      </c>
      <c r="H5" s="4" t="s">
        <v>40</v>
      </c>
      <c r="I5" s="4" t="s">
        <v>28</v>
      </c>
      <c r="J5" s="4" t="s">
        <v>49</v>
      </c>
    </row>
    <row r="6" spans="1:10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3"/>
    </row>
    <row r="7" spans="1:10" x14ac:dyDescent="0.2">
      <c r="A7" s="51" t="s">
        <v>29</v>
      </c>
      <c r="B7" s="78">
        <v>697</v>
      </c>
      <c r="C7" s="18">
        <v>56</v>
      </c>
      <c r="D7" s="35">
        <f>IF(B7&lt;&gt;0,C7+B7,"")</f>
        <v>753</v>
      </c>
      <c r="E7" s="18">
        <v>617</v>
      </c>
      <c r="F7" s="17">
        <f t="shared" ref="F7:F18" si="0">IF(E7&lt;&gt;0,E7/D7,"")</f>
        <v>0.81938911022576366</v>
      </c>
      <c r="G7" s="47">
        <v>538</v>
      </c>
      <c r="H7" s="47">
        <v>525</v>
      </c>
      <c r="I7" s="78">
        <v>479</v>
      </c>
      <c r="J7" s="89">
        <v>117</v>
      </c>
    </row>
    <row r="8" spans="1:10" x14ac:dyDescent="0.2">
      <c r="A8" s="52" t="s">
        <v>30</v>
      </c>
      <c r="B8" s="79">
        <v>553</v>
      </c>
      <c r="C8" s="18">
        <v>49</v>
      </c>
      <c r="D8" s="35">
        <f t="shared" ref="D8:D17" si="1">IF(B8&lt;&gt;0,C8+B8,"")</f>
        <v>602</v>
      </c>
      <c r="E8" s="18">
        <v>484</v>
      </c>
      <c r="F8" s="17">
        <f t="shared" si="0"/>
        <v>0.8039867109634552</v>
      </c>
      <c r="G8" s="48">
        <v>412</v>
      </c>
      <c r="H8" s="48">
        <v>405</v>
      </c>
      <c r="I8" s="79">
        <v>325</v>
      </c>
      <c r="J8" s="90">
        <v>137</v>
      </c>
    </row>
    <row r="9" spans="1:10" x14ac:dyDescent="0.2">
      <c r="A9" s="52" t="s">
        <v>31</v>
      </c>
      <c r="B9" s="79">
        <v>399</v>
      </c>
      <c r="C9" s="18">
        <v>53</v>
      </c>
      <c r="D9" s="35">
        <f t="shared" si="1"/>
        <v>452</v>
      </c>
      <c r="E9" s="18">
        <v>349</v>
      </c>
      <c r="F9" s="17">
        <f t="shared" si="0"/>
        <v>0.77212389380530977</v>
      </c>
      <c r="G9" s="48">
        <v>297</v>
      </c>
      <c r="H9" s="48">
        <v>297</v>
      </c>
      <c r="I9" s="79">
        <v>236</v>
      </c>
      <c r="J9" s="90">
        <v>105</v>
      </c>
    </row>
    <row r="10" spans="1:10" x14ac:dyDescent="0.2">
      <c r="A10" s="52" t="s">
        <v>42</v>
      </c>
      <c r="B10" s="80">
        <v>601</v>
      </c>
      <c r="C10" s="45">
        <v>56</v>
      </c>
      <c r="D10" s="35">
        <f t="shared" si="1"/>
        <v>657</v>
      </c>
      <c r="E10" s="45">
        <v>537</v>
      </c>
      <c r="F10" s="17">
        <f t="shared" si="0"/>
        <v>0.81735159817351599</v>
      </c>
      <c r="G10" s="48">
        <v>454</v>
      </c>
      <c r="H10" s="48">
        <v>461</v>
      </c>
      <c r="I10" s="79">
        <v>348</v>
      </c>
      <c r="J10" s="90">
        <v>164</v>
      </c>
    </row>
    <row r="11" spans="1:10" x14ac:dyDescent="0.2">
      <c r="A11" s="52" t="s">
        <v>32</v>
      </c>
      <c r="B11" s="79">
        <v>525</v>
      </c>
      <c r="C11" s="18">
        <v>53</v>
      </c>
      <c r="D11" s="44">
        <f t="shared" si="1"/>
        <v>578</v>
      </c>
      <c r="E11" s="18">
        <v>447</v>
      </c>
      <c r="F11" s="17">
        <f t="shared" si="0"/>
        <v>0.77335640138408301</v>
      </c>
      <c r="G11" s="71">
        <v>382</v>
      </c>
      <c r="H11" s="71">
        <v>373</v>
      </c>
      <c r="I11" s="80">
        <v>309</v>
      </c>
      <c r="J11" s="91">
        <v>122</v>
      </c>
    </row>
    <row r="12" spans="1:10" x14ac:dyDescent="0.2">
      <c r="A12" s="52" t="s">
        <v>33</v>
      </c>
      <c r="B12" s="79">
        <v>381</v>
      </c>
      <c r="C12" s="18">
        <v>31</v>
      </c>
      <c r="D12" s="44">
        <f t="shared" si="1"/>
        <v>412</v>
      </c>
      <c r="E12" s="18">
        <v>345</v>
      </c>
      <c r="F12" s="17">
        <f t="shared" si="0"/>
        <v>0.83737864077669899</v>
      </c>
      <c r="G12" s="71">
        <v>291</v>
      </c>
      <c r="H12" s="71">
        <v>294</v>
      </c>
      <c r="I12" s="80">
        <v>239</v>
      </c>
      <c r="J12" s="91">
        <v>88</v>
      </c>
    </row>
    <row r="13" spans="1:10" x14ac:dyDescent="0.2">
      <c r="A13" s="52" t="s">
        <v>34</v>
      </c>
      <c r="B13" s="79">
        <v>569</v>
      </c>
      <c r="C13" s="18">
        <v>48</v>
      </c>
      <c r="D13" s="44">
        <f t="shared" si="1"/>
        <v>617</v>
      </c>
      <c r="E13" s="18">
        <v>527</v>
      </c>
      <c r="F13" s="17">
        <f t="shared" si="0"/>
        <v>0.85413290113452189</v>
      </c>
      <c r="G13" s="71">
        <v>448</v>
      </c>
      <c r="H13" s="71">
        <v>443</v>
      </c>
      <c r="I13" s="80">
        <v>448</v>
      </c>
      <c r="J13" s="91">
        <v>61</v>
      </c>
    </row>
    <row r="14" spans="1:10" x14ac:dyDescent="0.2">
      <c r="A14" s="53" t="s">
        <v>35</v>
      </c>
      <c r="B14" s="79">
        <v>645</v>
      </c>
      <c r="C14" s="18">
        <v>75</v>
      </c>
      <c r="D14" s="44">
        <f t="shared" si="1"/>
        <v>720</v>
      </c>
      <c r="E14" s="18">
        <v>640</v>
      </c>
      <c r="F14" s="17">
        <f t="shared" si="0"/>
        <v>0.88888888888888884</v>
      </c>
      <c r="G14" s="72">
        <v>551</v>
      </c>
      <c r="H14" s="72">
        <v>553</v>
      </c>
      <c r="I14" s="95">
        <v>492</v>
      </c>
      <c r="J14" s="92">
        <v>113</v>
      </c>
    </row>
    <row r="15" spans="1:10" x14ac:dyDescent="0.2">
      <c r="A15" s="56" t="s">
        <v>36</v>
      </c>
      <c r="B15" s="79">
        <v>629</v>
      </c>
      <c r="C15" s="18">
        <v>68</v>
      </c>
      <c r="D15" s="44">
        <f t="shared" si="1"/>
        <v>697</v>
      </c>
      <c r="E15" s="18">
        <v>526</v>
      </c>
      <c r="F15" s="17">
        <f t="shared" si="0"/>
        <v>0.7546628407460545</v>
      </c>
      <c r="G15" s="73">
        <v>454</v>
      </c>
      <c r="H15" s="73">
        <v>459</v>
      </c>
      <c r="I15" s="96">
        <v>349</v>
      </c>
      <c r="J15" s="93">
        <v>156</v>
      </c>
    </row>
    <row r="16" spans="1:10" x14ac:dyDescent="0.2">
      <c r="A16" s="56" t="s">
        <v>37</v>
      </c>
      <c r="B16" s="79">
        <v>567</v>
      </c>
      <c r="C16" s="18">
        <v>52</v>
      </c>
      <c r="D16" s="44">
        <f t="shared" si="1"/>
        <v>619</v>
      </c>
      <c r="E16" s="18">
        <v>524</v>
      </c>
      <c r="F16" s="17">
        <f t="shared" si="0"/>
        <v>0.84652665589660747</v>
      </c>
      <c r="G16" s="73">
        <v>467</v>
      </c>
      <c r="H16" s="73">
        <v>465</v>
      </c>
      <c r="I16" s="96">
        <v>434</v>
      </c>
      <c r="J16" s="93">
        <v>69</v>
      </c>
    </row>
    <row r="17" spans="1:10" x14ac:dyDescent="0.2">
      <c r="A17" s="57" t="s">
        <v>38</v>
      </c>
      <c r="B17" s="79">
        <v>466</v>
      </c>
      <c r="C17" s="18">
        <v>39</v>
      </c>
      <c r="D17" s="44">
        <f t="shared" si="1"/>
        <v>505</v>
      </c>
      <c r="E17" s="18">
        <v>434</v>
      </c>
      <c r="F17" s="17">
        <f t="shared" si="0"/>
        <v>0.85940594059405939</v>
      </c>
      <c r="G17" s="74">
        <v>362</v>
      </c>
      <c r="H17" s="74">
        <v>363</v>
      </c>
      <c r="I17" s="97">
        <v>337</v>
      </c>
      <c r="J17" s="94">
        <v>77</v>
      </c>
    </row>
    <row r="18" spans="1:10" x14ac:dyDescent="0.2">
      <c r="A18" s="77" t="s">
        <v>20</v>
      </c>
      <c r="B18" s="16">
        <f>SUM(B7:B17)</f>
        <v>6032</v>
      </c>
      <c r="C18" s="16">
        <f>SUM(C7:C17)</f>
        <v>580</v>
      </c>
      <c r="D18" s="16">
        <f>SUM(D7:D17)</f>
        <v>6612</v>
      </c>
      <c r="E18" s="16">
        <f>SUM(E7:E17)</f>
        <v>5430</v>
      </c>
      <c r="F18" s="39">
        <f t="shared" si="0"/>
        <v>0.82123411978221417</v>
      </c>
      <c r="G18" s="33">
        <f t="shared" ref="G18:J18" si="2">SUM(G7:G17)</f>
        <v>4656</v>
      </c>
      <c r="H18" s="33">
        <f t="shared" si="2"/>
        <v>4638</v>
      </c>
      <c r="I18" s="16">
        <f t="shared" si="2"/>
        <v>3996</v>
      </c>
      <c r="J18" s="16">
        <f t="shared" si="2"/>
        <v>1209</v>
      </c>
    </row>
    <row r="19" spans="1:10" x14ac:dyDescent="0.2">
      <c r="B19" s="31"/>
      <c r="C19" s="31"/>
      <c r="D19" s="31"/>
      <c r="E19" s="37"/>
      <c r="F19" s="36"/>
    </row>
    <row r="20" spans="1:10" x14ac:dyDescent="0.2">
      <c r="B20" s="119" t="s">
        <v>16</v>
      </c>
      <c r="C20" s="119"/>
      <c r="D20" s="118"/>
      <c r="E20" s="38">
        <v>2775</v>
      </c>
    </row>
    <row r="33" ht="13.5" customHeight="1" x14ac:dyDescent="0.2"/>
  </sheetData>
  <sheetProtection selectLockedCells="1"/>
  <mergeCells count="8">
    <mergeCell ref="B20:D20"/>
    <mergeCell ref="B3:F3"/>
    <mergeCell ref="B1:F1"/>
    <mergeCell ref="B2:F2"/>
    <mergeCell ref="G2:J2"/>
    <mergeCell ref="G1:J1"/>
    <mergeCell ref="I3:J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zoomScaleNormal="100" zoomScaleSheetLayoutView="100" workbookViewId="0">
      <pane ySplit="6" topLeftCell="A7" activePane="bottomLeft" state="frozen"/>
      <selection activeCell="O22" sqref="O21:O22"/>
      <selection pane="bottomLeft" activeCell="H17" sqref="H17"/>
    </sheetView>
  </sheetViews>
  <sheetFormatPr defaultColWidth="9.140625" defaultRowHeight="12.75" x14ac:dyDescent="0.2"/>
  <cols>
    <col min="1" max="1" width="13.28515625" style="15" bestFit="1" customWidth="1"/>
    <col min="2" max="5" width="8.7109375" style="15" customWidth="1"/>
    <col min="6" max="6" width="12.140625" style="9" bestFit="1" customWidth="1"/>
    <col min="7" max="8" width="8.7109375" customWidth="1"/>
    <col min="9" max="15" width="8.7109375" style="9" customWidth="1"/>
    <col min="16" max="16384" width="9.140625" style="9"/>
  </cols>
  <sheetData>
    <row r="1" spans="1:8" x14ac:dyDescent="0.2">
      <c r="A1" s="19"/>
      <c r="B1" s="103" t="s">
        <v>15</v>
      </c>
      <c r="C1" s="105"/>
      <c r="D1" s="103"/>
      <c r="E1" s="105"/>
      <c r="F1" s="41" t="s">
        <v>15</v>
      </c>
      <c r="G1" s="125" t="s">
        <v>54</v>
      </c>
      <c r="H1" s="126"/>
    </row>
    <row r="2" spans="1:8" x14ac:dyDescent="0.2">
      <c r="A2" s="20"/>
      <c r="B2" s="100" t="s">
        <v>21</v>
      </c>
      <c r="C2" s="102"/>
      <c r="D2" s="107" t="s">
        <v>15</v>
      </c>
      <c r="E2" s="108"/>
      <c r="F2" s="63" t="s">
        <v>26</v>
      </c>
      <c r="G2" s="127" t="s">
        <v>55</v>
      </c>
      <c r="H2" s="128"/>
    </row>
    <row r="3" spans="1:8" x14ac:dyDescent="0.2">
      <c r="A3" s="20"/>
      <c r="B3" s="81" t="s">
        <v>83</v>
      </c>
      <c r="C3" s="64" t="s">
        <v>22</v>
      </c>
      <c r="D3" s="100" t="s">
        <v>25</v>
      </c>
      <c r="E3" s="102"/>
      <c r="F3" s="6" t="s">
        <v>3</v>
      </c>
      <c r="G3" s="115" t="s">
        <v>87</v>
      </c>
      <c r="H3" s="117"/>
    </row>
    <row r="4" spans="1:8" x14ac:dyDescent="0.2">
      <c r="A4" s="27"/>
      <c r="B4" s="1" t="s">
        <v>2</v>
      </c>
      <c r="C4" s="1" t="s">
        <v>2</v>
      </c>
      <c r="D4" s="1" t="s">
        <v>2</v>
      </c>
      <c r="E4" s="1" t="s">
        <v>56</v>
      </c>
      <c r="F4" s="2" t="s">
        <v>2</v>
      </c>
      <c r="G4" s="122" t="s">
        <v>88</v>
      </c>
      <c r="H4" s="124"/>
    </row>
    <row r="5" spans="1:8" ht="93" customHeight="1" thickBot="1" x14ac:dyDescent="0.25">
      <c r="A5" s="28" t="s">
        <v>6</v>
      </c>
      <c r="B5" s="34" t="s">
        <v>84</v>
      </c>
      <c r="C5" s="34" t="s">
        <v>85</v>
      </c>
      <c r="D5" s="40" t="s">
        <v>89</v>
      </c>
      <c r="E5" s="40" t="s">
        <v>86</v>
      </c>
      <c r="F5" s="4" t="s">
        <v>41</v>
      </c>
      <c r="G5" s="40" t="s">
        <v>52</v>
      </c>
      <c r="H5" s="40" t="s">
        <v>53</v>
      </c>
    </row>
    <row r="6" spans="1:8" ht="13.5" thickBot="1" x14ac:dyDescent="0.25">
      <c r="A6" s="11"/>
      <c r="B6" s="29"/>
      <c r="C6" s="29"/>
      <c r="D6" s="29"/>
      <c r="E6" s="29"/>
      <c r="F6" s="12"/>
      <c r="G6" s="12"/>
      <c r="H6" s="13"/>
    </row>
    <row r="7" spans="1:8" x14ac:dyDescent="0.2">
      <c r="A7" s="51" t="s">
        <v>29</v>
      </c>
      <c r="B7" s="43">
        <v>543</v>
      </c>
      <c r="C7" s="43">
        <v>530</v>
      </c>
      <c r="D7" s="43">
        <v>541</v>
      </c>
      <c r="E7" s="43"/>
      <c r="F7" s="59">
        <v>531</v>
      </c>
      <c r="G7" s="47">
        <v>506</v>
      </c>
      <c r="H7" s="70">
        <v>55</v>
      </c>
    </row>
    <row r="8" spans="1:8" x14ac:dyDescent="0.2">
      <c r="A8" s="52" t="s">
        <v>30</v>
      </c>
      <c r="B8" s="42">
        <v>431</v>
      </c>
      <c r="C8" s="42">
        <v>418</v>
      </c>
      <c r="D8" s="42">
        <v>409</v>
      </c>
      <c r="E8" s="42"/>
      <c r="F8" s="60">
        <v>412</v>
      </c>
      <c r="G8" s="48">
        <v>362</v>
      </c>
      <c r="H8" s="18">
        <v>69</v>
      </c>
    </row>
    <row r="9" spans="1:8" x14ac:dyDescent="0.2">
      <c r="A9" s="52" t="s">
        <v>31</v>
      </c>
      <c r="B9" s="42">
        <v>303</v>
      </c>
      <c r="C9" s="42">
        <v>299</v>
      </c>
      <c r="D9" s="42">
        <v>300</v>
      </c>
      <c r="E9" s="42"/>
      <c r="F9" s="60">
        <v>295</v>
      </c>
      <c r="G9" s="48">
        <v>271</v>
      </c>
      <c r="H9" s="18">
        <v>54</v>
      </c>
    </row>
    <row r="10" spans="1:8" x14ac:dyDescent="0.2">
      <c r="A10" s="52" t="s">
        <v>42</v>
      </c>
      <c r="B10" s="42">
        <v>465</v>
      </c>
      <c r="C10" s="42">
        <v>453</v>
      </c>
      <c r="D10" s="42">
        <v>446</v>
      </c>
      <c r="E10" s="42"/>
      <c r="F10" s="60">
        <v>453</v>
      </c>
      <c r="G10" s="48">
        <v>436</v>
      </c>
      <c r="H10" s="18">
        <v>57</v>
      </c>
    </row>
    <row r="11" spans="1:8" x14ac:dyDescent="0.2">
      <c r="A11" s="52" t="s">
        <v>32</v>
      </c>
      <c r="B11" s="42">
        <v>384</v>
      </c>
      <c r="C11" s="42">
        <v>382</v>
      </c>
      <c r="D11" s="42">
        <v>383</v>
      </c>
      <c r="E11" s="42"/>
      <c r="F11" s="60">
        <v>383</v>
      </c>
      <c r="G11" s="48">
        <v>351</v>
      </c>
      <c r="H11" s="18">
        <v>56</v>
      </c>
    </row>
    <row r="12" spans="1:8" x14ac:dyDescent="0.2">
      <c r="A12" s="52" t="s">
        <v>33</v>
      </c>
      <c r="B12" s="42">
        <v>298</v>
      </c>
      <c r="C12" s="42">
        <v>294</v>
      </c>
      <c r="D12" s="42">
        <v>308</v>
      </c>
      <c r="E12" s="42"/>
      <c r="F12" s="60">
        <v>291</v>
      </c>
      <c r="G12" s="48">
        <v>291</v>
      </c>
      <c r="H12" s="18">
        <v>26</v>
      </c>
    </row>
    <row r="13" spans="1:8" x14ac:dyDescent="0.2">
      <c r="A13" s="52" t="s">
        <v>34</v>
      </c>
      <c r="B13" s="42">
        <v>451</v>
      </c>
      <c r="C13" s="42">
        <v>451</v>
      </c>
      <c r="D13" s="42">
        <v>419</v>
      </c>
      <c r="E13" s="42"/>
      <c r="F13" s="60">
        <v>431</v>
      </c>
      <c r="G13" s="48">
        <v>394</v>
      </c>
      <c r="H13" s="18">
        <v>41</v>
      </c>
    </row>
    <row r="14" spans="1:8" x14ac:dyDescent="0.2">
      <c r="A14" s="53" t="s">
        <v>35</v>
      </c>
      <c r="B14" s="42">
        <v>550</v>
      </c>
      <c r="C14" s="42">
        <v>536</v>
      </c>
      <c r="D14" s="42">
        <v>553</v>
      </c>
      <c r="E14" s="42"/>
      <c r="F14" s="60">
        <v>526</v>
      </c>
      <c r="G14" s="48">
        <v>474</v>
      </c>
      <c r="H14" s="18">
        <v>47</v>
      </c>
    </row>
    <row r="15" spans="1:8" x14ac:dyDescent="0.2">
      <c r="A15" s="54" t="s">
        <v>36</v>
      </c>
      <c r="B15" s="42">
        <v>456</v>
      </c>
      <c r="C15" s="42">
        <v>454</v>
      </c>
      <c r="D15" s="42">
        <v>434</v>
      </c>
      <c r="E15" s="42"/>
      <c r="F15" s="60">
        <v>454</v>
      </c>
      <c r="G15" s="48">
        <v>426</v>
      </c>
      <c r="H15" s="18">
        <v>53</v>
      </c>
    </row>
    <row r="16" spans="1:8" x14ac:dyDescent="0.2">
      <c r="A16" s="53" t="s">
        <v>37</v>
      </c>
      <c r="B16" s="42">
        <v>468</v>
      </c>
      <c r="C16" s="42">
        <v>452</v>
      </c>
      <c r="D16" s="42">
        <v>468</v>
      </c>
      <c r="E16" s="42"/>
      <c r="F16" s="60">
        <v>471</v>
      </c>
      <c r="G16" s="48">
        <v>431</v>
      </c>
      <c r="H16" s="18">
        <v>35</v>
      </c>
    </row>
    <row r="17" spans="1:8" x14ac:dyDescent="0.2">
      <c r="A17" s="55" t="s">
        <v>38</v>
      </c>
      <c r="B17" s="65">
        <v>370</v>
      </c>
      <c r="C17" s="42">
        <v>363</v>
      </c>
      <c r="D17" s="42">
        <v>380</v>
      </c>
      <c r="E17" s="42"/>
      <c r="F17" s="62">
        <v>354</v>
      </c>
      <c r="G17" s="75">
        <v>351</v>
      </c>
      <c r="H17" s="76">
        <v>34</v>
      </c>
    </row>
    <row r="18" spans="1:8" x14ac:dyDescent="0.2">
      <c r="A18" s="7" t="s">
        <v>0</v>
      </c>
      <c r="B18" s="16">
        <f>SUM(B7:B17)</f>
        <v>4719</v>
      </c>
      <c r="C18" s="16">
        <f t="shared" ref="C18:D18" si="0">SUM(C7:C17)</f>
        <v>4632</v>
      </c>
      <c r="D18" s="16">
        <f t="shared" si="0"/>
        <v>4641</v>
      </c>
      <c r="E18" s="16">
        <v>239</v>
      </c>
      <c r="F18" s="16">
        <f>SUM(F7:F17)</f>
        <v>4601</v>
      </c>
      <c r="G18" s="16">
        <f>SUM(G7:G17)</f>
        <v>4293</v>
      </c>
      <c r="H18" s="16">
        <f>SUM(H7:H17)</f>
        <v>527</v>
      </c>
    </row>
    <row r="19" spans="1:8" x14ac:dyDescent="0.2">
      <c r="G19" s="31"/>
      <c r="H19" s="31"/>
    </row>
  </sheetData>
  <sheetProtection selectLockedCells="1"/>
  <mergeCells count="9">
    <mergeCell ref="B1:C1"/>
    <mergeCell ref="B2:C2"/>
    <mergeCell ref="G3:H3"/>
    <mergeCell ref="G4:H4"/>
    <mergeCell ref="G1:H1"/>
    <mergeCell ref="G2:H2"/>
    <mergeCell ref="D2:E2"/>
    <mergeCell ref="D3:E3"/>
    <mergeCell ref="D1:E1"/>
  </mergeCells>
  <printOptions horizontalCentered="1"/>
  <pageMargins left="1.5" right="0.5" top="1.5" bottom="0.5" header="1" footer="0.3"/>
  <pageSetup orientation="landscape" r:id="rId1"/>
  <headerFooter>
    <oddHeader>&amp;C&amp;"Helv,Bold"WASHINGTON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County</vt:lpstr>
      <vt:lpstr>County!Print_Titles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2020-10-08T13:48:45Z</cp:lastPrinted>
  <dcterms:created xsi:type="dcterms:W3CDTF">1998-04-10T16:02:13Z</dcterms:created>
  <dcterms:modified xsi:type="dcterms:W3CDTF">2020-11-06T22:05:34Z</dcterms:modified>
</cp:coreProperties>
</file>