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"/>
    </mc:Choice>
  </mc:AlternateContent>
  <xr:revisionPtr revIDLastSave="0" documentId="8_{EBBB0E96-8E8A-4200-9265-BD123E2B3675}" xr6:coauthVersionLast="45" xr6:coauthVersionMax="45" xr10:uidLastSave="{00000000-0000-0000-0000-000000000000}"/>
  <bookViews>
    <workbookView xWindow="9135" yWindow="1500" windowWidth="17775" windowHeight="13755" tabRatio="599" activeTab="5" xr2:uid="{00000000-000D-0000-FFFF-FFFF00000000}"/>
  </bookViews>
  <sheets>
    <sheet name="Pres" sheetId="29" r:id="rId1"/>
    <sheet name="Pres WI 1 " sheetId="32" r:id="rId2"/>
    <sheet name="Pres WI 2" sheetId="30" r:id="rId3"/>
    <sheet name="US Sen - Amend" sheetId="1" r:id="rId4"/>
    <sheet name="Stats - Leg" sheetId="27" r:id="rId5"/>
    <sheet name="Co" sheetId="24" r:id="rId6"/>
  </sheets>
  <definedNames>
    <definedName name="_xlnm.Print_Titles" localSheetId="5">Co!$A:$A,Co!$1:$6</definedName>
    <definedName name="_xlnm.Print_Titles" localSheetId="0">Pres!$2:$6</definedName>
    <definedName name="_xlnm.Print_Titles" localSheetId="1">'Pres WI 1 '!$1:$6</definedName>
    <definedName name="_xlnm.Print_Titles" localSheetId="2">'Pres WI 2'!$1:$6</definedName>
    <definedName name="_xlnm.Print_Titles" localSheetId="4">'Stats - Leg'!$A:$A,'Stats - Leg'!$1:$6</definedName>
    <definedName name="_xlnm.Print_Titles" localSheetId="3">'US Sen - Amend'!$A:$A,'US Sen - Amend'!$1:$6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" l="1"/>
  <c r="C18" i="24" l="1"/>
  <c r="M18" i="32" l="1"/>
  <c r="L18" i="32"/>
  <c r="K18" i="32"/>
  <c r="J18" i="32"/>
  <c r="I18" i="32"/>
  <c r="H18" i="32"/>
  <c r="G18" i="32"/>
  <c r="F18" i="32"/>
  <c r="E18" i="32"/>
  <c r="D18" i="32"/>
  <c r="C18" i="32"/>
  <c r="B18" i="32"/>
  <c r="D18" i="1" l="1"/>
  <c r="G18" i="27" l="1"/>
  <c r="H18" i="27"/>
  <c r="I18" i="27"/>
  <c r="J18" i="27"/>
  <c r="K18" i="27"/>
  <c r="L18" i="27"/>
  <c r="M18" i="27"/>
  <c r="J18" i="1"/>
  <c r="K18" i="1"/>
  <c r="I18" i="1" l="1"/>
  <c r="F18" i="24" l="1"/>
  <c r="D7" i="27" l="1"/>
  <c r="F7" i="27" s="1"/>
  <c r="D8" i="27"/>
  <c r="F8" i="27" s="1"/>
  <c r="D9" i="27"/>
  <c r="F9" i="27" s="1"/>
  <c r="D10" i="27"/>
  <c r="F10" i="27" s="1"/>
  <c r="D11" i="27"/>
  <c r="F11" i="27" s="1"/>
  <c r="D12" i="27"/>
  <c r="F12" i="27" s="1"/>
  <c r="D13" i="27"/>
  <c r="F13" i="27" s="1"/>
  <c r="D14" i="27"/>
  <c r="F14" i="27" s="1"/>
  <c r="D15" i="27"/>
  <c r="F15" i="27" s="1"/>
  <c r="D16" i="27"/>
  <c r="F16" i="27" s="1"/>
  <c r="D17" i="27"/>
  <c r="F17" i="27" s="1"/>
  <c r="B18" i="27"/>
  <c r="C18" i="27"/>
  <c r="E18" i="27"/>
  <c r="D18" i="27" l="1"/>
  <c r="F18" i="27" s="1"/>
  <c r="F18" i="30"/>
  <c r="E18" i="30"/>
  <c r="D18" i="30"/>
  <c r="C18" i="30"/>
  <c r="B18" i="30"/>
  <c r="H18" i="29"/>
  <c r="G18" i="29"/>
  <c r="F18" i="29"/>
  <c r="E18" i="29"/>
  <c r="D18" i="29"/>
  <c r="C18" i="29"/>
  <c r="B18" i="29"/>
  <c r="E18" i="24" l="1"/>
  <c r="C18" i="1"/>
  <c r="B18" i="1" l="1"/>
  <c r="E18" i="1"/>
  <c r="F18" i="1"/>
  <c r="G18" i="1" l="1"/>
  <c r="H18" i="24" l="1"/>
  <c r="G18" i="24"/>
  <c r="D18" i="24"/>
  <c r="B18" i="24"/>
</calcChain>
</file>

<file path=xl/sharedStrings.xml><?xml version="1.0" encoding="utf-8"?>
<sst xmlns="http://schemas.openxmlformats.org/spreadsheetml/2006/main" count="192" uniqueCount="96">
  <si>
    <t>CO. TOTAL</t>
  </si>
  <si>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</si>
  <si>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</si>
  <si>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</si>
  <si>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</si>
  <si>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</si>
  <si>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</si>
  <si>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</si>
  <si>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</si>
  <si>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</si>
  <si>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</si>
  <si>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</si>
  <si>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</si>
  <si>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</si>
  <si>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</si>
  <si>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</si>
  <si>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Total # absentee ballots cast</t>
  </si>
  <si>
    <t>UNITED STATES</t>
  </si>
  <si>
    <t>SENATOR</t>
  </si>
  <si>
    <t>REPRESENTATIVE</t>
  </si>
  <si>
    <t>Co. Total</t>
  </si>
  <si>
    <t>COMMISSIONER</t>
  </si>
  <si>
    <t>DIST 2</t>
  </si>
  <si>
    <t>CON</t>
  </si>
  <si>
    <t>Ray J. Writz</t>
  </si>
  <si>
    <t>SHERIFF</t>
  </si>
  <si>
    <t>PROSECUTING</t>
  </si>
  <si>
    <t>1 Benewah</t>
  </si>
  <si>
    <t>2 Center</t>
  </si>
  <si>
    <t>3 College</t>
  </si>
  <si>
    <t>4 Emida</t>
  </si>
  <si>
    <t>5 Fernwood</t>
  </si>
  <si>
    <t>6 Plummer</t>
  </si>
  <si>
    <t>7 Santa</t>
  </si>
  <si>
    <t>8 St. Joe</t>
  </si>
  <si>
    <t>9 St. Maries</t>
  </si>
  <si>
    <t>10 Tensed</t>
  </si>
  <si>
    <t>11 Townsite</t>
  </si>
  <si>
    <t>DISTRICT 1</t>
  </si>
  <si>
    <t>LEGISLATIVE DIST 5</t>
  </si>
  <si>
    <t>Caroline Nilsson Troy</t>
  </si>
  <si>
    <t>Brian D. Thie</t>
  </si>
  <si>
    <t>PRESIDENT</t>
  </si>
  <si>
    <t>IND</t>
  </si>
  <si>
    <t>LIB</t>
  </si>
  <si>
    <t>WRITE INS</t>
  </si>
  <si>
    <t>Dan Foreman</t>
  </si>
  <si>
    <t>CONSTITUTIONAL</t>
  </si>
  <si>
    <t xml:space="preserve"> AMENDMENT</t>
  </si>
  <si>
    <t>YES</t>
  </si>
  <si>
    <t>NO</t>
  </si>
  <si>
    <t>Jim Risch</t>
  </si>
  <si>
    <t>Paulette Jordan</t>
  </si>
  <si>
    <t>Rudy Soto</t>
  </si>
  <si>
    <t>Joe Evans</t>
  </si>
  <si>
    <t>David Nelson</t>
  </si>
  <si>
    <t>Brandon Mitchell</t>
  </si>
  <si>
    <t>Dulce Kersting-Lark</t>
  </si>
  <si>
    <t>Renee Love</t>
  </si>
  <si>
    <t>James Hartley</t>
  </si>
  <si>
    <t>HJR 4</t>
  </si>
  <si>
    <t>Russ Fulcher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</si>
  <si>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</si>
  <si>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</si>
  <si>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</si>
  <si>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</si>
  <si>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</si>
  <si>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</si>
  <si>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Todd Cella</t>
  </si>
  <si>
    <t>Shawn Howard</t>
  </si>
  <si>
    <t>Albert L Raley</t>
  </si>
  <si>
    <t>Deborah A Rouse</t>
  </si>
  <si>
    <t>Silvia Stagg</t>
  </si>
  <si>
    <t>Donald J. Trump</t>
  </si>
  <si>
    <t>Natalie M Fleming</t>
  </si>
  <si>
    <t>Brian Carroll</t>
  </si>
  <si>
    <t>Chris Franklin</t>
  </si>
  <si>
    <t>Howie Hawkins</t>
  </si>
  <si>
    <t>Timothy A Helgerson</t>
  </si>
  <si>
    <t>Gloria E La Riva</t>
  </si>
  <si>
    <t>Jade Simmons</t>
  </si>
  <si>
    <t>Marcus E Sykes</t>
  </si>
  <si>
    <t xml:space="preserve">Kasey J Wells </t>
  </si>
  <si>
    <t>DIST 1</t>
  </si>
  <si>
    <t>Jack A. Buell</t>
  </si>
  <si>
    <t>Mark L. Reynolds</t>
  </si>
  <si>
    <t>Philip R. Lampert</t>
  </si>
  <si>
    <t>W/I</t>
  </si>
  <si>
    <t>Tami Holdahl</t>
  </si>
  <si>
    <t>Mike Ingersoll</t>
  </si>
  <si>
    <t xml:space="preserve">Joseph R. Biden </t>
  </si>
  <si>
    <t>President R. Boddie</t>
  </si>
  <si>
    <t>Tom C Hoefling</t>
  </si>
  <si>
    <t>James "Mr. Google" O. Ogle III</t>
  </si>
  <si>
    <t>Pro-Life</t>
  </si>
  <si>
    <t>Anthony J. Eells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</si>
</sst>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/>
      <right style="hair">
        <color auto="1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0" borderId="1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1" fontId="2" fillId="0" borderId="1" xfId="0" applyNumberFormat="1" applyFont="1" applyFill="1" applyBorder="1" applyAlignment="1" applyProtection="1">
      <alignment horizontal="center" vertical="center" textRotation="90" wrapText="1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1" xfId="0" applyFont="1" applyFill="1" applyBorder="1" applyAlignment="1" applyProtection="1">
      <alignment horizontal="center" vertical="center" textRotation="90" wrapText="1"/>
    </xf>
    <xf numFmtId="0" fontId="3" fillId="0" borderId="3" xfId="0" applyFont="1" applyFill="1" applyBorder="1" applyAlignment="1" applyProtection="1">
      <alignment horizontal="center"/>
    </xf>
    <xf numFmtId="3" fontId="4" fillId="0" borderId="1" xfId="0" applyNumberFormat="1" applyFont="1" applyFill="1" applyBorder="1" applyAlignment="1" applyProtection="1">
      <alignment horizontal="left"/>
    </xf>
    <xf numFmtId="0" fontId="2" fillId="0" borderId="3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9" xfId="0" applyNumberFormat="1" applyFont="1" applyFill="1" applyBorder="1" applyAlignment="1" applyProtection="1">
      <alignment horizontal="left"/>
    </xf>
    <xf numFmtId="3" fontId="2" fillId="2" borderId="10" xfId="0" applyNumberFormat="1" applyFont="1" applyFill="1" applyBorder="1" applyAlignment="1" applyProtection="1"/>
    <xf numFmtId="3" fontId="2" fillId="2" borderId="11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1" xfId="0" applyNumberFormat="1" applyFont="1" applyBorder="1" applyAlignment="1" applyProtection="1">
      <alignment horizontal="center"/>
    </xf>
    <xf numFmtId="164" fontId="2" fillId="0" borderId="14" xfId="0" applyNumberFormat="1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left"/>
    </xf>
    <xf numFmtId="0" fontId="3" fillId="0" borderId="5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6" xfId="0" applyFont="1" applyFill="1" applyBorder="1" applyAlignment="1" applyProtection="1"/>
    <xf numFmtId="0" fontId="2" fillId="0" borderId="16" xfId="0" applyFont="1" applyFill="1" applyBorder="1" applyAlignment="1" applyProtection="1">
      <alignment horizontal="left"/>
    </xf>
    <xf numFmtId="0" fontId="3" fillId="0" borderId="17" xfId="0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3" xfId="0" applyFont="1" applyFill="1" applyBorder="1" applyAlignment="1" applyProtection="1">
      <alignment horizontal="left"/>
    </xf>
    <xf numFmtId="0" fontId="3" fillId="0" borderId="16" xfId="0" applyFont="1" applyFill="1" applyBorder="1" applyAlignment="1" applyProtection="1">
      <alignment horizontal="center" vertical="center"/>
    </xf>
    <xf numFmtId="3" fontId="3" fillId="2" borderId="10" xfId="0" applyNumberFormat="1" applyFont="1" applyFill="1" applyBorder="1" applyAlignment="1" applyProtection="1">
      <alignment horizontal="left"/>
    </xf>
    <xf numFmtId="0" fontId="2" fillId="0" borderId="19" xfId="0" applyFont="1" applyFill="1" applyBorder="1" applyAlignment="1" applyProtection="1">
      <alignment horizontal="left"/>
    </xf>
    <xf numFmtId="3" fontId="4" fillId="0" borderId="0" xfId="0" applyNumberFormat="1" applyFont="1" applyBorder="1" applyAlignment="1" applyProtection="1">
      <alignment horizontal="center"/>
    </xf>
    <xf numFmtId="3" fontId="4" fillId="0" borderId="2" xfId="0" applyNumberFormat="1" applyFont="1" applyBorder="1" applyAlignment="1" applyProtection="1">
      <alignment horizontal="center"/>
    </xf>
    <xf numFmtId="0" fontId="2" fillId="0" borderId="16" xfId="0" applyFont="1" applyFill="1" applyBorder="1" applyAlignment="1" applyProtection="1">
      <alignment horizontal="center" vertical="center" textRotation="90"/>
    </xf>
    <xf numFmtId="3" fontId="2" fillId="0" borderId="12" xfId="0" applyNumberFormat="1" applyFont="1" applyBorder="1" applyAlignment="1" applyProtection="1">
      <alignment horizontal="center"/>
    </xf>
    <xf numFmtId="3" fontId="2" fillId="0" borderId="22" xfId="0" applyNumberFormat="1" applyFont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3" fontId="4" fillId="0" borderId="25" xfId="0" applyNumberFormat="1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  <protection locked="0"/>
    </xf>
    <xf numFmtId="0" fontId="2" fillId="0" borderId="17" xfId="0" applyFont="1" applyFill="1" applyBorder="1" applyAlignment="1" applyProtection="1">
      <alignment horizontal="center" vertical="center" textRotation="90"/>
    </xf>
    <xf numFmtId="0" fontId="3" fillId="0" borderId="1" xfId="0" applyFont="1" applyFill="1" applyBorder="1" applyAlignment="1" applyProtection="1">
      <alignment horizontal="center"/>
    </xf>
    <xf numFmtId="0" fontId="3" fillId="0" borderId="4" xfId="0" applyFont="1" applyBorder="1" applyAlignment="1" applyProtection="1">
      <alignment horizontal="center"/>
    </xf>
    <xf numFmtId="3" fontId="4" fillId="0" borderId="3" xfId="0" applyNumberFormat="1" applyFont="1" applyBorder="1" applyAlignment="1" applyProtection="1">
      <alignment horizontal="center"/>
    </xf>
    <xf numFmtId="3" fontId="2" fillId="0" borderId="18" xfId="0" applyNumberFormat="1" applyFont="1" applyBorder="1" applyAlignment="1" applyProtection="1">
      <alignment horizontal="left"/>
    </xf>
    <xf numFmtId="1" fontId="2" fillId="0" borderId="23" xfId="0" applyNumberFormat="1" applyFont="1" applyBorder="1" applyAlignment="1" applyProtection="1">
      <alignment horizontal="left"/>
    </xf>
    <xf numFmtId="3" fontId="2" fillId="0" borderId="23" xfId="0" applyNumberFormat="1" applyFont="1" applyBorder="1" applyAlignment="1" applyProtection="1">
      <alignment horizontal="left"/>
    </xf>
    <xf numFmtId="3" fontId="2" fillId="0" borderId="16" xfId="0" applyNumberFormat="1" applyFont="1" applyBorder="1" applyAlignment="1" applyProtection="1">
      <alignment horizontal="left"/>
    </xf>
    <xf numFmtId="3" fontId="2" fillId="0" borderId="22" xfId="0" applyNumberFormat="1" applyFont="1" applyBorder="1" applyAlignment="1" applyProtection="1">
      <alignment horizontal="left"/>
    </xf>
    <xf numFmtId="3" fontId="2" fillId="0" borderId="27" xfId="0" applyNumberFormat="1" applyFont="1" applyBorder="1" applyAlignment="1" applyProtection="1">
      <alignment horizontal="left"/>
    </xf>
    <xf numFmtId="3" fontId="2" fillId="0" borderId="15" xfId="0" applyNumberFormat="1" applyFont="1" applyBorder="1" applyAlignment="1" applyProtection="1">
      <alignment horizontal="left"/>
    </xf>
    <xf numFmtId="0" fontId="3" fillId="0" borderId="29" xfId="0" applyFont="1" applyFill="1" applyBorder="1" applyAlignment="1" applyProtection="1">
      <alignment horizontal="center" vertical="center"/>
    </xf>
    <xf numFmtId="3" fontId="3" fillId="2" borderId="11" xfId="0" applyNumberFormat="1" applyFont="1" applyFill="1" applyBorder="1" applyAlignment="1" applyProtection="1">
      <alignment horizontal="left"/>
    </xf>
    <xf numFmtId="3" fontId="2" fillId="0" borderId="15" xfId="0" applyNumberFormat="1" applyFont="1" applyFill="1" applyBorder="1" applyAlignment="1" applyProtection="1">
      <alignment horizontal="center"/>
      <protection locked="0"/>
    </xf>
    <xf numFmtId="3" fontId="2" fillId="0" borderId="28" xfId="0" applyNumberFormat="1" applyFont="1" applyBorder="1" applyAlignment="1" applyProtection="1">
      <alignment horizontal="left"/>
    </xf>
    <xf numFmtId="3" fontId="2" fillId="0" borderId="27" xfId="0" applyNumberFormat="1" applyFont="1" applyFill="1" applyBorder="1" applyAlignment="1" applyProtection="1">
      <alignment horizontal="center"/>
      <protection locked="0"/>
    </xf>
    <xf numFmtId="3" fontId="2" fillId="0" borderId="12" xfId="0" applyNumberFormat="1" applyFont="1" applyFill="1" applyBorder="1" applyAlignment="1" applyProtection="1">
      <alignment horizontal="center"/>
      <protection locked="0"/>
    </xf>
    <xf numFmtId="0" fontId="3" fillId="0" borderId="5" xfId="0" applyFont="1" applyFill="1" applyBorder="1" applyAlignment="1" applyProtection="1">
      <alignment horizontal="center"/>
    </xf>
    <xf numFmtId="3" fontId="2" fillId="0" borderId="14" xfId="0" applyNumberFormat="1" applyFont="1" applyFill="1" applyBorder="1" applyAlignment="1" applyProtection="1">
      <alignment horizontal="center"/>
      <protection locked="0"/>
    </xf>
    <xf numFmtId="3" fontId="2" fillId="0" borderId="13" xfId="0" applyNumberFormat="1" applyFont="1" applyFill="1" applyBorder="1" applyAlignment="1" applyProtection="1">
      <alignment horizontal="center"/>
      <protection locked="0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31" xfId="0" applyNumberFormat="1" applyFont="1" applyFill="1" applyBorder="1" applyAlignment="1" applyProtection="1">
      <alignment horizontal="center"/>
      <protection locked="0"/>
    </xf>
    <xf numFmtId="3" fontId="2" fillId="0" borderId="12" xfId="0" applyNumberFormat="1" applyFont="1" applyBorder="1" applyAlignment="1" applyProtection="1">
      <alignment horizontal="center"/>
      <protection locked="0"/>
    </xf>
    <xf numFmtId="3" fontId="2" fillId="0" borderId="15" xfId="0" applyNumberFormat="1" applyFont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2" fillId="0" borderId="34" xfId="0" applyNumberFormat="1" applyFont="1" applyFill="1" applyBorder="1" applyAlignment="1" applyProtection="1">
      <alignment horizontal="center"/>
      <protection locked="0"/>
    </xf>
    <xf numFmtId="3" fontId="2" fillId="0" borderId="3" xfId="0" applyNumberFormat="1" applyFont="1" applyFill="1" applyBorder="1" applyAlignment="1" applyProtection="1">
      <alignment horizontal="center"/>
      <protection locked="0"/>
    </xf>
    <xf numFmtId="3" fontId="2" fillId="0" borderId="8" xfId="0" applyNumberFormat="1" applyFont="1" applyFill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textRotation="90" wrapText="1"/>
    </xf>
    <xf numFmtId="0" fontId="2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19" xfId="0" applyFont="1" applyFill="1" applyBorder="1" applyAlignment="1" applyProtection="1">
      <alignment horizontal="center"/>
    </xf>
    <xf numFmtId="0" fontId="3" fillId="0" borderId="20" xfId="0" applyFont="1" applyFill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26" xfId="0" applyFont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2" fillId="0" borderId="19" xfId="0" applyFont="1" applyFill="1" applyBorder="1" applyAlignment="1" applyProtection="1">
      <alignment horizontal="center"/>
    </xf>
    <xf numFmtId="0" fontId="2" fillId="0" borderId="20" xfId="0" applyFont="1" applyFill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zoomScaleNormal="100" workbookViewId="0">
      <pane ySplit="6" topLeftCell="A7" activePane="bottomLeft" state="frozen"/>
      <selection activeCell="B8" sqref="B8:H17"/>
      <selection pane="bottomLeft" activeCell="H18" sqref="H18"/>
    </sheetView>
  </sheetViews>
  <sheetFormatPr defaultRowHeight="12.75" x14ac:dyDescent="0.2"/>
  <cols>
    <col min="1" max="1" width="10" customWidth="1"/>
    <col min="2" max="8" width="9.7109375" customWidth="1"/>
  </cols>
  <sheetData>
    <row r="1" spans="1:8" x14ac:dyDescent="0.2">
      <c r="A1" s="18"/>
      <c r="B1" s="70"/>
      <c r="C1" s="70"/>
      <c r="D1" s="70"/>
      <c r="E1" s="70"/>
      <c r="F1" s="70"/>
      <c r="G1" s="70"/>
      <c r="H1" s="70"/>
    </row>
    <row r="2" spans="1:8" x14ac:dyDescent="0.2">
      <c r="A2" s="19"/>
      <c r="B2" s="71" t="s">
        <v>17</v>
      </c>
      <c r="C2" s="71"/>
      <c r="D2" s="71"/>
      <c r="E2" s="71"/>
      <c r="F2" s="71"/>
      <c r="G2" s="71"/>
      <c r="H2" s="71"/>
    </row>
    <row r="3" spans="1:8" x14ac:dyDescent="0.2">
      <c r="A3" s="21"/>
      <c r="B3" s="71" t="s">
        <v>42</v>
      </c>
      <c r="C3" s="71"/>
      <c r="D3" s="71"/>
      <c r="E3" s="71"/>
      <c r="F3" s="71"/>
      <c r="G3" s="71"/>
      <c r="H3" s="71"/>
    </row>
    <row r="4" spans="1:8" x14ac:dyDescent="0.2">
      <c r="A4" s="22"/>
      <c r="B4" s="67" t="s">
        <v>1</v>
      </c>
      <c r="C4" s="67" t="s">
        <v>23</v>
      </c>
      <c r="D4" s="67" t="s">
        <v>43</v>
      </c>
      <c r="E4" s="67" t="s">
        <v>44</v>
      </c>
      <c r="F4" s="67" t="s">
        <v>43</v>
      </c>
      <c r="G4" s="67" t="s">
        <v>2</v>
      </c>
      <c r="H4" s="67" t="s">
        <v>43</v>
      </c>
    </row>
    <row r="5" spans="1:8" ht="66" customHeight="1" thickBot="1" x14ac:dyDescent="0.25">
      <c r="A5" s="23" t="s">
        <v>6</v>
      </c>
      <c r="B5" s="68" t="s">
        <v>90</v>
      </c>
      <c r="C5" s="68" t="s">
        <v>62</v>
      </c>
      <c r="D5" s="68" t="s">
        <v>63</v>
      </c>
      <c r="E5" s="68" t="s">
        <v>64</v>
      </c>
      <c r="F5" s="68" t="s">
        <v>65</v>
      </c>
      <c r="G5" s="68" t="s">
        <v>73</v>
      </c>
      <c r="H5" s="68" t="s">
        <v>66</v>
      </c>
    </row>
    <row r="6" spans="1:8" ht="13.5" thickBot="1" x14ac:dyDescent="0.25">
      <c r="A6" s="11"/>
      <c r="B6" s="28"/>
      <c r="C6" s="28"/>
      <c r="D6" s="28"/>
      <c r="E6" s="28"/>
      <c r="F6" s="28"/>
      <c r="G6" s="28"/>
      <c r="H6" s="50"/>
    </row>
    <row r="7" spans="1:8" x14ac:dyDescent="0.2">
      <c r="A7" s="42" t="s">
        <v>27</v>
      </c>
      <c r="B7" s="51">
        <v>35</v>
      </c>
      <c r="C7" s="51">
        <v>1</v>
      </c>
      <c r="D7" s="51">
        <v>0</v>
      </c>
      <c r="E7" s="51">
        <v>1</v>
      </c>
      <c r="F7" s="51">
        <v>1</v>
      </c>
      <c r="G7" s="51">
        <v>158</v>
      </c>
      <c r="H7" s="51">
        <v>1</v>
      </c>
    </row>
    <row r="8" spans="1:8" x14ac:dyDescent="0.2">
      <c r="A8" s="43" t="s">
        <v>28</v>
      </c>
      <c r="B8" s="51">
        <v>99</v>
      </c>
      <c r="C8" s="51">
        <v>0</v>
      </c>
      <c r="D8" s="51">
        <v>0</v>
      </c>
      <c r="E8" s="51">
        <v>8</v>
      </c>
      <c r="F8" s="51">
        <v>1</v>
      </c>
      <c r="G8" s="51">
        <v>425</v>
      </c>
      <c r="H8" s="51">
        <v>2</v>
      </c>
    </row>
    <row r="9" spans="1:8" x14ac:dyDescent="0.2">
      <c r="A9" s="44" t="s">
        <v>29</v>
      </c>
      <c r="B9" s="51">
        <v>89</v>
      </c>
      <c r="C9" s="51">
        <v>1</v>
      </c>
      <c r="D9" s="51">
        <v>0</v>
      </c>
      <c r="E9" s="51">
        <v>7</v>
      </c>
      <c r="F9" s="51">
        <v>1</v>
      </c>
      <c r="G9" s="51">
        <v>408</v>
      </c>
      <c r="H9" s="51">
        <v>1</v>
      </c>
    </row>
    <row r="10" spans="1:8" x14ac:dyDescent="0.2">
      <c r="A10" s="44" t="s">
        <v>30</v>
      </c>
      <c r="B10" s="51">
        <v>20</v>
      </c>
      <c r="C10" s="51">
        <v>1</v>
      </c>
      <c r="D10" s="51">
        <v>1</v>
      </c>
      <c r="E10" s="51">
        <v>4</v>
      </c>
      <c r="F10" s="51">
        <v>0</v>
      </c>
      <c r="G10" s="51">
        <v>195</v>
      </c>
      <c r="H10" s="51">
        <v>1</v>
      </c>
    </row>
    <row r="11" spans="1:8" x14ac:dyDescent="0.2">
      <c r="A11" s="44" t="s">
        <v>31</v>
      </c>
      <c r="B11" s="51">
        <v>63</v>
      </c>
      <c r="C11" s="51">
        <v>1</v>
      </c>
      <c r="D11" s="51">
        <v>0</v>
      </c>
      <c r="E11" s="51">
        <v>2</v>
      </c>
      <c r="F11" s="51">
        <v>1</v>
      </c>
      <c r="G11" s="51">
        <v>240</v>
      </c>
      <c r="H11" s="51">
        <v>1</v>
      </c>
    </row>
    <row r="12" spans="1:8" x14ac:dyDescent="0.2">
      <c r="A12" s="44" t="s">
        <v>32</v>
      </c>
      <c r="B12" s="51">
        <v>246</v>
      </c>
      <c r="C12" s="51">
        <v>1</v>
      </c>
      <c r="D12" s="51">
        <v>1</v>
      </c>
      <c r="E12" s="51">
        <v>11</v>
      </c>
      <c r="F12" s="51">
        <v>4</v>
      </c>
      <c r="G12" s="51">
        <v>487</v>
      </c>
      <c r="H12" s="51">
        <v>9</v>
      </c>
    </row>
    <row r="13" spans="1:8" x14ac:dyDescent="0.2">
      <c r="A13" s="44" t="s">
        <v>33</v>
      </c>
      <c r="B13" s="51">
        <v>37</v>
      </c>
      <c r="C13" s="51">
        <v>1</v>
      </c>
      <c r="D13" s="51">
        <v>1</v>
      </c>
      <c r="E13" s="51">
        <v>2</v>
      </c>
      <c r="F13" s="51">
        <v>0</v>
      </c>
      <c r="G13" s="51">
        <v>288</v>
      </c>
      <c r="H13" s="51">
        <v>0</v>
      </c>
    </row>
    <row r="14" spans="1:8" x14ac:dyDescent="0.2">
      <c r="A14" s="45" t="s">
        <v>34</v>
      </c>
      <c r="B14" s="51">
        <v>5</v>
      </c>
      <c r="C14" s="51">
        <v>0</v>
      </c>
      <c r="D14" s="51">
        <v>0</v>
      </c>
      <c r="E14" s="51">
        <v>1</v>
      </c>
      <c r="F14" s="51">
        <v>0</v>
      </c>
      <c r="G14" s="51">
        <v>56</v>
      </c>
      <c r="H14" s="51">
        <v>0</v>
      </c>
    </row>
    <row r="15" spans="1:8" x14ac:dyDescent="0.2">
      <c r="A15" s="46" t="s">
        <v>35</v>
      </c>
      <c r="B15" s="51">
        <v>150</v>
      </c>
      <c r="C15" s="51">
        <v>1</v>
      </c>
      <c r="D15" s="51">
        <v>1</v>
      </c>
      <c r="E15" s="51">
        <v>5</v>
      </c>
      <c r="F15" s="51">
        <v>5</v>
      </c>
      <c r="G15" s="51">
        <v>787</v>
      </c>
      <c r="H15" s="51">
        <v>2</v>
      </c>
    </row>
    <row r="16" spans="1:8" x14ac:dyDescent="0.2">
      <c r="A16" s="46" t="s">
        <v>36</v>
      </c>
      <c r="B16" s="51">
        <v>93</v>
      </c>
      <c r="C16" s="51">
        <v>0</v>
      </c>
      <c r="D16" s="51">
        <v>1</v>
      </c>
      <c r="E16" s="51">
        <v>8</v>
      </c>
      <c r="F16" s="51">
        <v>0</v>
      </c>
      <c r="G16" s="51">
        <v>270</v>
      </c>
      <c r="H16" s="51">
        <v>4</v>
      </c>
    </row>
    <row r="17" spans="1:8" x14ac:dyDescent="0.2">
      <c r="A17" s="47" t="s">
        <v>37</v>
      </c>
      <c r="B17" s="65">
        <v>140</v>
      </c>
      <c r="C17" s="65">
        <v>2</v>
      </c>
      <c r="D17" s="65">
        <v>1</v>
      </c>
      <c r="E17" s="65">
        <v>9</v>
      </c>
      <c r="F17" s="65">
        <v>4</v>
      </c>
      <c r="G17" s="65">
        <v>564</v>
      </c>
      <c r="H17" s="65">
        <v>7</v>
      </c>
    </row>
    <row r="18" spans="1:8" x14ac:dyDescent="0.2">
      <c r="A18" s="7" t="s">
        <v>20</v>
      </c>
      <c r="B18" s="16">
        <f t="shared" ref="B18:H18" si="0">SUM(B7:B17)</f>
        <v>977</v>
      </c>
      <c r="C18" s="31">
        <f t="shared" si="0"/>
        <v>9</v>
      </c>
      <c r="D18" s="16">
        <f t="shared" si="0"/>
        <v>6</v>
      </c>
      <c r="E18" s="16">
        <f t="shared" si="0"/>
        <v>58</v>
      </c>
      <c r="F18" s="16">
        <f t="shared" si="0"/>
        <v>17</v>
      </c>
      <c r="G18" s="16">
        <f t="shared" si="0"/>
        <v>3878</v>
      </c>
      <c r="H18" s="16">
        <f t="shared" si="0"/>
        <v>28</v>
      </c>
    </row>
  </sheetData>
  <sheetProtection selectLockedCells="1"/>
  <mergeCells count="3">
    <mergeCell ref="B1:H1"/>
    <mergeCell ref="B2:H2"/>
    <mergeCell ref="B3:H3"/>
  </mergeCells>
  <printOptions horizontalCentered="1"/>
  <pageMargins left="1.5" right="0.5" top="1.5" bottom="0.5" header="1" footer="0.3"/>
  <pageSetup orientation="landscape" r:id="rId1"/>
  <headerFooter>
    <oddHeader>&amp;C&amp;"Helv,Bold"BENEWAH COUNTY RESULTS
GENERAL ELECTION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5EAC7-31B6-4117-9A15-6CB8DCA4A519}">
  <dimension ref="A1:M18"/>
  <sheetViews>
    <sheetView zoomScaleNormal="100" workbookViewId="0">
      <pane ySplit="6" topLeftCell="A7" activePane="bottomLeft" state="frozen"/>
      <selection activeCell="R19" sqref="R19"/>
      <selection pane="bottomLeft" activeCell="G11" sqref="G11"/>
    </sheetView>
  </sheetViews>
  <sheetFormatPr defaultRowHeight="12.75" x14ac:dyDescent="0.2"/>
  <cols>
    <col min="1" max="1" width="10" customWidth="1"/>
    <col min="2" max="13" width="7.7109375" customWidth="1"/>
  </cols>
  <sheetData>
    <row r="1" spans="1:13" x14ac:dyDescent="0.2">
      <c r="A1" s="18"/>
      <c r="B1" s="72"/>
      <c r="C1" s="73"/>
      <c r="D1" s="73"/>
      <c r="E1" s="73"/>
      <c r="F1" s="73"/>
      <c r="G1" s="73"/>
      <c r="H1" s="73"/>
      <c r="I1" s="73"/>
      <c r="J1" s="73"/>
      <c r="K1" s="73"/>
      <c r="L1" s="73"/>
      <c r="M1" s="74"/>
    </row>
    <row r="2" spans="1:13" x14ac:dyDescent="0.2">
      <c r="A2" s="19"/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7"/>
    </row>
    <row r="3" spans="1:13" x14ac:dyDescent="0.2">
      <c r="A3" s="21"/>
      <c r="B3" s="78" t="s">
        <v>42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80"/>
    </row>
    <row r="4" spans="1:13" x14ac:dyDescent="0.2">
      <c r="A4" s="22"/>
      <c r="B4" s="81" t="s">
        <v>45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3"/>
    </row>
    <row r="5" spans="1:13" ht="90.75" customHeight="1" thickBot="1" x14ac:dyDescent="0.25">
      <c r="A5" s="23" t="s">
        <v>6</v>
      </c>
      <c r="B5" s="69" t="s">
        <v>67</v>
      </c>
      <c r="C5" s="69" t="s">
        <v>91</v>
      </c>
      <c r="D5" s="69" t="s">
        <v>75</v>
      </c>
      <c r="E5" s="69" t="s">
        <v>68</v>
      </c>
      <c r="F5" s="69" t="s">
        <v>76</v>
      </c>
      <c r="G5" s="69" t="s">
        <v>77</v>
      </c>
      <c r="H5" s="69" t="s">
        <v>78</v>
      </c>
      <c r="I5" s="69" t="s">
        <v>92</v>
      </c>
      <c r="J5" s="69" t="s">
        <v>69</v>
      </c>
      <c r="K5" s="69" t="s">
        <v>79</v>
      </c>
      <c r="L5" s="69" t="s">
        <v>93</v>
      </c>
      <c r="M5" s="69" t="s">
        <v>70</v>
      </c>
    </row>
    <row r="6" spans="1:13" ht="13.5" thickBot="1" x14ac:dyDescent="0.25">
      <c r="A6" s="11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50"/>
    </row>
    <row r="7" spans="1:13" ht="13.5" thickBot="1" x14ac:dyDescent="0.25">
      <c r="A7" s="42" t="s">
        <v>27</v>
      </c>
      <c r="B7" s="54">
        <v>0</v>
      </c>
      <c r="C7" s="54">
        <v>0</v>
      </c>
      <c r="D7" s="54">
        <v>0</v>
      </c>
      <c r="E7" s="54">
        <v>0</v>
      </c>
      <c r="F7" s="54">
        <v>0</v>
      </c>
      <c r="G7" s="54">
        <v>0</v>
      </c>
      <c r="H7" s="54">
        <v>0</v>
      </c>
      <c r="I7" s="54">
        <v>0</v>
      </c>
      <c r="J7" s="54">
        <v>0</v>
      </c>
      <c r="K7" s="54">
        <v>0</v>
      </c>
      <c r="L7" s="54">
        <v>0</v>
      </c>
      <c r="M7" s="54">
        <v>0</v>
      </c>
    </row>
    <row r="8" spans="1:13" ht="13.5" thickBot="1" x14ac:dyDescent="0.25">
      <c r="A8" s="43" t="s">
        <v>28</v>
      </c>
      <c r="B8" s="54">
        <v>0</v>
      </c>
      <c r="C8" s="54">
        <v>0</v>
      </c>
      <c r="D8" s="54">
        <v>0</v>
      </c>
      <c r="E8" s="54">
        <v>0</v>
      </c>
      <c r="F8" s="54">
        <v>0</v>
      </c>
      <c r="G8" s="54">
        <v>0</v>
      </c>
      <c r="H8" s="54">
        <v>0</v>
      </c>
      <c r="I8" s="54">
        <v>0</v>
      </c>
      <c r="J8" s="54">
        <v>0</v>
      </c>
      <c r="K8" s="54">
        <v>0</v>
      </c>
      <c r="L8" s="54">
        <v>0</v>
      </c>
      <c r="M8" s="54">
        <v>0</v>
      </c>
    </row>
    <row r="9" spans="1:13" ht="13.5" customHeight="1" thickBot="1" x14ac:dyDescent="0.25">
      <c r="A9" s="44" t="s">
        <v>29</v>
      </c>
      <c r="B9" s="54">
        <v>0</v>
      </c>
      <c r="C9" s="54">
        <v>0</v>
      </c>
      <c r="D9" s="54">
        <v>0</v>
      </c>
      <c r="E9" s="54">
        <v>0</v>
      </c>
      <c r="F9" s="54">
        <v>0</v>
      </c>
      <c r="G9" s="54">
        <v>0</v>
      </c>
      <c r="H9" s="54">
        <v>0</v>
      </c>
      <c r="I9" s="54">
        <v>0</v>
      </c>
      <c r="J9" s="54">
        <v>0</v>
      </c>
      <c r="K9" s="54">
        <v>0</v>
      </c>
      <c r="L9" s="54">
        <v>0</v>
      </c>
      <c r="M9" s="54">
        <v>0</v>
      </c>
    </row>
    <row r="10" spans="1:13" ht="13.5" thickBot="1" x14ac:dyDescent="0.25">
      <c r="A10" s="44" t="s">
        <v>30</v>
      </c>
      <c r="B10" s="54">
        <v>0</v>
      </c>
      <c r="C10" s="54">
        <v>0</v>
      </c>
      <c r="D10" s="54">
        <v>0</v>
      </c>
      <c r="E10" s="54">
        <v>0</v>
      </c>
      <c r="F10" s="54">
        <v>0</v>
      </c>
      <c r="G10" s="54">
        <v>2</v>
      </c>
      <c r="H10" s="54">
        <v>0</v>
      </c>
      <c r="I10" s="54">
        <v>0</v>
      </c>
      <c r="J10" s="54">
        <v>0</v>
      </c>
      <c r="K10" s="54">
        <v>0</v>
      </c>
      <c r="L10" s="54">
        <v>0</v>
      </c>
      <c r="M10" s="54">
        <v>0</v>
      </c>
    </row>
    <row r="11" spans="1:13" ht="13.5" thickBot="1" x14ac:dyDescent="0.25">
      <c r="A11" s="44" t="s">
        <v>31</v>
      </c>
      <c r="B11" s="54">
        <v>0</v>
      </c>
      <c r="C11" s="54">
        <v>0</v>
      </c>
      <c r="D11" s="54">
        <v>0</v>
      </c>
      <c r="E11" s="54">
        <v>0</v>
      </c>
      <c r="F11" s="54">
        <v>0</v>
      </c>
      <c r="G11" s="54">
        <v>0</v>
      </c>
      <c r="H11" s="54">
        <v>0</v>
      </c>
      <c r="I11" s="54">
        <v>0</v>
      </c>
      <c r="J11" s="54">
        <v>0</v>
      </c>
      <c r="K11" s="54">
        <v>0</v>
      </c>
      <c r="L11" s="54">
        <v>0</v>
      </c>
      <c r="M11" s="54">
        <v>0</v>
      </c>
    </row>
    <row r="12" spans="1:13" ht="13.5" thickBot="1" x14ac:dyDescent="0.25">
      <c r="A12" s="44" t="s">
        <v>32</v>
      </c>
      <c r="B12" s="54">
        <v>0</v>
      </c>
      <c r="C12" s="54">
        <v>0</v>
      </c>
      <c r="D12" s="54">
        <v>0</v>
      </c>
      <c r="E12" s="54">
        <v>0</v>
      </c>
      <c r="F12" s="54">
        <v>0</v>
      </c>
      <c r="G12" s="54">
        <v>0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</row>
    <row r="13" spans="1:13" ht="13.5" thickBot="1" x14ac:dyDescent="0.25">
      <c r="A13" s="44" t="s">
        <v>33</v>
      </c>
      <c r="B13" s="54">
        <v>0</v>
      </c>
      <c r="C13" s="54">
        <v>0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</row>
    <row r="14" spans="1:13" ht="13.5" thickBot="1" x14ac:dyDescent="0.25">
      <c r="A14" s="45" t="s">
        <v>34</v>
      </c>
      <c r="B14" s="54">
        <v>0</v>
      </c>
      <c r="C14" s="54">
        <v>0</v>
      </c>
      <c r="D14" s="54">
        <v>0</v>
      </c>
      <c r="E14" s="54">
        <v>0</v>
      </c>
      <c r="F14" s="54">
        <v>0</v>
      </c>
      <c r="G14" s="54">
        <v>0</v>
      </c>
      <c r="H14" s="54">
        <v>0</v>
      </c>
      <c r="I14" s="54">
        <v>0</v>
      </c>
      <c r="J14" s="54">
        <v>0</v>
      </c>
      <c r="K14" s="54">
        <v>0</v>
      </c>
      <c r="L14" s="54">
        <v>0</v>
      </c>
      <c r="M14" s="54">
        <v>0</v>
      </c>
    </row>
    <row r="15" spans="1:13" ht="13.5" thickBot="1" x14ac:dyDescent="0.25">
      <c r="A15" s="46" t="s">
        <v>35</v>
      </c>
      <c r="B15" s="54">
        <v>0</v>
      </c>
      <c r="C15" s="54">
        <v>0</v>
      </c>
      <c r="D15" s="54">
        <v>0</v>
      </c>
      <c r="E15" s="54">
        <v>0</v>
      </c>
      <c r="F15" s="54">
        <v>0</v>
      </c>
      <c r="G15" s="54">
        <v>0</v>
      </c>
      <c r="H15" s="54">
        <v>0</v>
      </c>
      <c r="I15" s="54">
        <v>0</v>
      </c>
      <c r="J15" s="54">
        <v>0</v>
      </c>
      <c r="K15" s="54">
        <v>0</v>
      </c>
      <c r="L15" s="54">
        <v>0</v>
      </c>
      <c r="M15" s="54">
        <v>0</v>
      </c>
    </row>
    <row r="16" spans="1:13" ht="13.5" thickBot="1" x14ac:dyDescent="0.25">
      <c r="A16" s="46" t="s">
        <v>36</v>
      </c>
      <c r="B16" s="54">
        <v>0</v>
      </c>
      <c r="C16" s="54">
        <v>0</v>
      </c>
      <c r="D16" s="54">
        <v>0</v>
      </c>
      <c r="E16" s="54">
        <v>0</v>
      </c>
      <c r="F16" s="54">
        <v>0</v>
      </c>
      <c r="G16" s="54">
        <v>0</v>
      </c>
      <c r="H16" s="54">
        <v>0</v>
      </c>
      <c r="I16" s="54">
        <v>0</v>
      </c>
      <c r="J16" s="54">
        <v>0</v>
      </c>
      <c r="K16" s="54">
        <v>0</v>
      </c>
      <c r="L16" s="54">
        <v>0</v>
      </c>
      <c r="M16" s="54">
        <v>0</v>
      </c>
    </row>
    <row r="17" spans="1:13" x14ac:dyDescent="0.2">
      <c r="A17" s="47" t="s">
        <v>37</v>
      </c>
      <c r="B17" s="54">
        <v>0</v>
      </c>
      <c r="C17" s="54">
        <v>0</v>
      </c>
      <c r="D17" s="54">
        <v>0</v>
      </c>
      <c r="E17" s="54">
        <v>0</v>
      </c>
      <c r="F17" s="54">
        <v>0</v>
      </c>
      <c r="G17" s="54">
        <v>0</v>
      </c>
      <c r="H17" s="54">
        <v>0</v>
      </c>
      <c r="I17" s="54">
        <v>0</v>
      </c>
      <c r="J17" s="54">
        <v>0</v>
      </c>
      <c r="K17" s="54">
        <v>0</v>
      </c>
      <c r="L17" s="54">
        <v>0</v>
      </c>
      <c r="M17" s="54">
        <v>0</v>
      </c>
    </row>
    <row r="18" spans="1:13" x14ac:dyDescent="0.2">
      <c r="A18" s="7" t="s">
        <v>20</v>
      </c>
      <c r="B18" s="16">
        <f t="shared" ref="B18:M18" si="0">SUM(B7:B17)</f>
        <v>0</v>
      </c>
      <c r="C18" s="31">
        <f t="shared" si="0"/>
        <v>0</v>
      </c>
      <c r="D18" s="16">
        <f t="shared" si="0"/>
        <v>0</v>
      </c>
      <c r="E18" s="16">
        <f t="shared" si="0"/>
        <v>0</v>
      </c>
      <c r="F18" s="16">
        <f t="shared" si="0"/>
        <v>0</v>
      </c>
      <c r="G18" s="16">
        <f t="shared" si="0"/>
        <v>2</v>
      </c>
      <c r="H18" s="16">
        <f t="shared" si="0"/>
        <v>0</v>
      </c>
      <c r="I18" s="16">
        <f t="shared" si="0"/>
        <v>0</v>
      </c>
      <c r="J18" s="16">
        <f t="shared" si="0"/>
        <v>0</v>
      </c>
      <c r="K18" s="16">
        <f t="shared" si="0"/>
        <v>0</v>
      </c>
      <c r="L18" s="16">
        <f t="shared" si="0"/>
        <v>0</v>
      </c>
      <c r="M18" s="16">
        <f t="shared" si="0"/>
        <v>0</v>
      </c>
    </row>
  </sheetData>
  <sheetProtection selectLockedCells="1"/>
  <mergeCells count="4">
    <mergeCell ref="B1:M1"/>
    <mergeCell ref="B2:M2"/>
    <mergeCell ref="B3:M3"/>
    <mergeCell ref="B4:M4"/>
  </mergeCells>
  <printOptions horizontalCentered="1"/>
  <pageMargins left="1.5" right="0.5" top="1.5" bottom="0.5" header="1" footer="0.3"/>
  <pageSetup orientation="landscape" r:id="rId1"/>
  <headerFooter>
    <oddHeader>&amp;C&amp;"Helv,Bold"BENEWAH COUNTY RESULTS
GENERAL ELECTION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8"/>
  <sheetViews>
    <sheetView zoomScaleNormal="100" workbookViewId="0">
      <pane ySplit="6" topLeftCell="A7" activePane="bottomLeft" state="frozen"/>
      <selection activeCell="R19" sqref="R19"/>
      <selection pane="bottomLeft" activeCell="H15" sqref="H15"/>
    </sheetView>
  </sheetViews>
  <sheetFormatPr defaultRowHeight="12.75" x14ac:dyDescent="0.2"/>
  <cols>
    <col min="1" max="1" width="10" customWidth="1"/>
    <col min="2" max="6" width="7.7109375" customWidth="1"/>
  </cols>
  <sheetData>
    <row r="1" spans="1:6" x14ac:dyDescent="0.2">
      <c r="A1" s="18"/>
      <c r="B1" s="72"/>
      <c r="C1" s="73"/>
      <c r="D1" s="73"/>
      <c r="E1" s="73"/>
      <c r="F1" s="74"/>
    </row>
    <row r="2" spans="1:6" x14ac:dyDescent="0.2">
      <c r="A2" s="19"/>
      <c r="B2" s="75" t="s">
        <v>17</v>
      </c>
      <c r="C2" s="76"/>
      <c r="D2" s="76"/>
      <c r="E2" s="76"/>
      <c r="F2" s="77"/>
    </row>
    <row r="3" spans="1:6" x14ac:dyDescent="0.2">
      <c r="A3" s="21"/>
      <c r="B3" s="78" t="s">
        <v>42</v>
      </c>
      <c r="C3" s="79"/>
      <c r="D3" s="79"/>
      <c r="E3" s="79"/>
      <c r="F3" s="80"/>
    </row>
    <row r="4" spans="1:6" x14ac:dyDescent="0.2">
      <c r="A4" s="22"/>
      <c r="B4" s="81" t="s">
        <v>45</v>
      </c>
      <c r="C4" s="82"/>
      <c r="D4" s="82"/>
      <c r="E4" s="82"/>
      <c r="F4" s="83"/>
    </row>
    <row r="5" spans="1:6" ht="93" customHeight="1" thickBot="1" x14ac:dyDescent="0.25">
      <c r="A5" s="23" t="s">
        <v>6</v>
      </c>
      <c r="B5" s="69" t="s">
        <v>71</v>
      </c>
      <c r="C5" s="69" t="s">
        <v>80</v>
      </c>
      <c r="D5" s="69" t="s">
        <v>72</v>
      </c>
      <c r="E5" s="69" t="s">
        <v>81</v>
      </c>
      <c r="F5" s="69" t="s">
        <v>82</v>
      </c>
    </row>
    <row r="6" spans="1:6" ht="13.5" thickBot="1" x14ac:dyDescent="0.25">
      <c r="A6" s="11"/>
      <c r="B6" s="28"/>
      <c r="C6" s="28"/>
      <c r="D6" s="28"/>
      <c r="E6" s="28"/>
      <c r="F6" s="50"/>
    </row>
    <row r="7" spans="1:6" ht="13.5" thickBot="1" x14ac:dyDescent="0.25">
      <c r="A7" s="42" t="s">
        <v>27</v>
      </c>
      <c r="B7" s="54">
        <v>0</v>
      </c>
      <c r="C7" s="54">
        <v>0</v>
      </c>
      <c r="D7" s="54">
        <v>0</v>
      </c>
      <c r="E7" s="54">
        <v>0</v>
      </c>
      <c r="F7" s="54">
        <v>0</v>
      </c>
    </row>
    <row r="8" spans="1:6" ht="13.5" thickBot="1" x14ac:dyDescent="0.25">
      <c r="A8" s="43" t="s">
        <v>28</v>
      </c>
      <c r="B8" s="54">
        <v>0</v>
      </c>
      <c r="C8" s="54">
        <v>0</v>
      </c>
      <c r="D8" s="54">
        <v>0</v>
      </c>
      <c r="E8" s="54">
        <v>0</v>
      </c>
      <c r="F8" s="54">
        <v>0</v>
      </c>
    </row>
    <row r="9" spans="1:6" ht="13.5" customHeight="1" thickBot="1" x14ac:dyDescent="0.25">
      <c r="A9" s="44" t="s">
        <v>29</v>
      </c>
      <c r="B9" s="54">
        <v>0</v>
      </c>
      <c r="C9" s="54">
        <v>0</v>
      </c>
      <c r="D9" s="54">
        <v>0</v>
      </c>
      <c r="E9" s="54">
        <v>0</v>
      </c>
      <c r="F9" s="54">
        <v>0</v>
      </c>
    </row>
    <row r="10" spans="1:6" ht="13.5" thickBot="1" x14ac:dyDescent="0.25">
      <c r="A10" s="44" t="s">
        <v>30</v>
      </c>
      <c r="B10" s="54">
        <v>0</v>
      </c>
      <c r="C10" s="54">
        <v>0</v>
      </c>
      <c r="D10" s="54">
        <v>0</v>
      </c>
      <c r="E10" s="54">
        <v>0</v>
      </c>
      <c r="F10" s="54">
        <v>0</v>
      </c>
    </row>
    <row r="11" spans="1:6" ht="13.5" thickBot="1" x14ac:dyDescent="0.25">
      <c r="A11" s="44" t="s">
        <v>31</v>
      </c>
      <c r="B11" s="54">
        <v>0</v>
      </c>
      <c r="C11" s="54">
        <v>0</v>
      </c>
      <c r="D11" s="54">
        <v>0</v>
      </c>
      <c r="E11" s="54">
        <v>0</v>
      </c>
      <c r="F11" s="54">
        <v>0</v>
      </c>
    </row>
    <row r="12" spans="1:6" ht="13.5" thickBot="1" x14ac:dyDescent="0.25">
      <c r="A12" s="44" t="s">
        <v>32</v>
      </c>
      <c r="B12" s="54">
        <v>0</v>
      </c>
      <c r="C12" s="54">
        <v>0</v>
      </c>
      <c r="D12" s="54">
        <v>0</v>
      </c>
      <c r="E12" s="54">
        <v>0</v>
      </c>
      <c r="F12" s="54">
        <v>0</v>
      </c>
    </row>
    <row r="13" spans="1:6" ht="13.5" thickBot="1" x14ac:dyDescent="0.25">
      <c r="A13" s="44" t="s">
        <v>33</v>
      </c>
      <c r="B13" s="54">
        <v>0</v>
      </c>
      <c r="C13" s="54">
        <v>0</v>
      </c>
      <c r="D13" s="54">
        <v>0</v>
      </c>
      <c r="E13" s="54">
        <v>0</v>
      </c>
      <c r="F13" s="54">
        <v>0</v>
      </c>
    </row>
    <row r="14" spans="1:6" ht="13.5" thickBot="1" x14ac:dyDescent="0.25">
      <c r="A14" s="45" t="s">
        <v>34</v>
      </c>
      <c r="B14" s="54">
        <v>0</v>
      </c>
      <c r="C14" s="54">
        <v>0</v>
      </c>
      <c r="D14" s="54">
        <v>0</v>
      </c>
      <c r="E14" s="54">
        <v>0</v>
      </c>
      <c r="F14" s="54">
        <v>0</v>
      </c>
    </row>
    <row r="15" spans="1:6" ht="13.5" thickBot="1" x14ac:dyDescent="0.25">
      <c r="A15" s="46" t="s">
        <v>35</v>
      </c>
      <c r="B15" s="54">
        <v>0</v>
      </c>
      <c r="C15" s="54">
        <v>0</v>
      </c>
      <c r="D15" s="54">
        <v>0</v>
      </c>
      <c r="E15" s="54">
        <v>0</v>
      </c>
      <c r="F15" s="54">
        <v>0</v>
      </c>
    </row>
    <row r="16" spans="1:6" ht="13.5" thickBot="1" x14ac:dyDescent="0.25">
      <c r="A16" s="46" t="s">
        <v>36</v>
      </c>
      <c r="B16" s="54">
        <v>0</v>
      </c>
      <c r="C16" s="54">
        <v>0</v>
      </c>
      <c r="D16" s="54">
        <v>0</v>
      </c>
      <c r="E16" s="54">
        <v>0</v>
      </c>
      <c r="F16" s="54">
        <v>0</v>
      </c>
    </row>
    <row r="17" spans="1:6" x14ac:dyDescent="0.2">
      <c r="A17" s="47" t="s">
        <v>37</v>
      </c>
      <c r="B17" s="54">
        <v>0</v>
      </c>
      <c r="C17" s="54">
        <v>0</v>
      </c>
      <c r="D17" s="54">
        <v>0</v>
      </c>
      <c r="E17" s="54">
        <v>0</v>
      </c>
      <c r="F17" s="54">
        <v>0</v>
      </c>
    </row>
    <row r="18" spans="1:6" x14ac:dyDescent="0.2">
      <c r="A18" s="7" t="s">
        <v>20</v>
      </c>
      <c r="B18" s="16">
        <f t="shared" ref="B18:F18" si="0">SUM(B7:B17)</f>
        <v>0</v>
      </c>
      <c r="C18" s="31">
        <f t="shared" si="0"/>
        <v>0</v>
      </c>
      <c r="D18" s="16">
        <f t="shared" si="0"/>
        <v>0</v>
      </c>
      <c r="E18" s="16">
        <f t="shared" si="0"/>
        <v>0</v>
      </c>
      <c r="F18" s="16">
        <f t="shared" si="0"/>
        <v>0</v>
      </c>
    </row>
  </sheetData>
  <sheetProtection selectLockedCells="1"/>
  <mergeCells count="4">
    <mergeCell ref="B4:F4"/>
    <mergeCell ref="B1:F1"/>
    <mergeCell ref="B2:F2"/>
    <mergeCell ref="B3:F3"/>
  </mergeCells>
  <printOptions horizontalCentered="1"/>
  <pageMargins left="1.5" right="0.5" top="1.5" bottom="0.5" header="1" footer="0.3"/>
  <pageSetup orientation="landscape" r:id="rId1"/>
  <headerFooter>
    <oddHeader>&amp;C&amp;"Helv,Bold"BENEWAH COUNTY RESULTS
GENERAL ELECTION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7"/>
  <sheetViews>
    <sheetView zoomScaleNormal="100" zoomScaleSheetLayoutView="100" workbookViewId="0">
      <pane ySplit="6" topLeftCell="A7" activePane="bottomLeft" state="frozen"/>
      <selection activeCell="R19" sqref="R19"/>
      <selection pane="bottomLeft" activeCell="K18" sqref="K18"/>
    </sheetView>
  </sheetViews>
  <sheetFormatPr defaultColWidth="9.140625" defaultRowHeight="12.75" x14ac:dyDescent="0.2"/>
  <cols>
    <col min="1" max="1" width="10" style="15" customWidth="1"/>
    <col min="2" max="5" width="8.7109375" style="15" customWidth="1"/>
    <col min="6" max="6" width="8.7109375" style="25" customWidth="1"/>
    <col min="7" max="9" width="8.7109375" style="9" customWidth="1"/>
    <col min="10" max="11" width="9.7109375" style="9" customWidth="1"/>
    <col min="12" max="12" width="8.7109375" style="9" customWidth="1"/>
    <col min="13" max="16384" width="9.140625" style="9"/>
  </cols>
  <sheetData>
    <row r="1" spans="1:11" x14ac:dyDescent="0.2">
      <c r="A1" s="18"/>
      <c r="B1" s="87"/>
      <c r="C1" s="88"/>
      <c r="D1" s="88"/>
      <c r="E1" s="89"/>
      <c r="F1" s="72" t="s">
        <v>17</v>
      </c>
      <c r="G1" s="73"/>
      <c r="H1" s="73"/>
      <c r="I1" s="74"/>
      <c r="J1" s="72"/>
      <c r="K1" s="74"/>
    </row>
    <row r="2" spans="1:11" s="20" customFormat="1" x14ac:dyDescent="0.2">
      <c r="A2" s="19"/>
      <c r="B2" s="75" t="s">
        <v>17</v>
      </c>
      <c r="C2" s="76"/>
      <c r="D2" s="76"/>
      <c r="E2" s="77"/>
      <c r="F2" s="75" t="s">
        <v>19</v>
      </c>
      <c r="G2" s="76"/>
      <c r="H2" s="76"/>
      <c r="I2" s="77"/>
      <c r="J2" s="75" t="s">
        <v>47</v>
      </c>
      <c r="K2" s="77"/>
    </row>
    <row r="3" spans="1:11" s="20" customFormat="1" x14ac:dyDescent="0.2">
      <c r="A3" s="21"/>
      <c r="B3" s="81" t="s">
        <v>18</v>
      </c>
      <c r="C3" s="82"/>
      <c r="D3" s="82"/>
      <c r="E3" s="83"/>
      <c r="F3" s="81" t="s">
        <v>38</v>
      </c>
      <c r="G3" s="82"/>
      <c r="H3" s="82"/>
      <c r="I3" s="83"/>
      <c r="J3" s="75" t="s">
        <v>48</v>
      </c>
      <c r="K3" s="84"/>
    </row>
    <row r="4" spans="1:11" ht="13.5" customHeight="1" x14ac:dyDescent="0.2">
      <c r="A4" s="22"/>
      <c r="B4" s="1" t="s">
        <v>43</v>
      </c>
      <c r="C4" s="1" t="s">
        <v>1</v>
      </c>
      <c r="D4" s="1" t="s">
        <v>2</v>
      </c>
      <c r="E4" s="1" t="s">
        <v>23</v>
      </c>
      <c r="F4" s="1" t="s">
        <v>44</v>
      </c>
      <c r="G4" s="1" t="s">
        <v>2</v>
      </c>
      <c r="H4" s="1" t="s">
        <v>87</v>
      </c>
      <c r="I4" s="1" t="s">
        <v>1</v>
      </c>
      <c r="J4" s="85" t="s">
        <v>60</v>
      </c>
      <c r="K4" s="86"/>
    </row>
    <row r="5" spans="1:11" s="10" customFormat="1" ht="93" customHeight="1" thickBot="1" x14ac:dyDescent="0.25">
      <c r="A5" s="23" t="s">
        <v>6</v>
      </c>
      <c r="B5" s="5" t="s">
        <v>74</v>
      </c>
      <c r="C5" s="5" t="s">
        <v>52</v>
      </c>
      <c r="D5" s="5" t="s">
        <v>51</v>
      </c>
      <c r="E5" s="5" t="s">
        <v>24</v>
      </c>
      <c r="F5" s="5" t="s">
        <v>54</v>
      </c>
      <c r="G5" s="5" t="s">
        <v>61</v>
      </c>
      <c r="H5" s="5" t="s">
        <v>94</v>
      </c>
      <c r="I5" s="5" t="s">
        <v>53</v>
      </c>
      <c r="J5" s="4" t="s">
        <v>49</v>
      </c>
      <c r="K5" s="4" t="s">
        <v>50</v>
      </c>
    </row>
    <row r="6" spans="1:11" s="14" customFormat="1" ht="13.5" thickBot="1" x14ac:dyDescent="0.25">
      <c r="A6" s="11"/>
      <c r="B6" s="28"/>
      <c r="C6" s="28"/>
      <c r="D6" s="28"/>
      <c r="E6" s="28"/>
      <c r="F6" s="12"/>
      <c r="G6" s="12"/>
      <c r="H6" s="12"/>
      <c r="I6" s="12"/>
      <c r="J6" s="12"/>
      <c r="K6" s="13"/>
    </row>
    <row r="7" spans="1:11" s="14" customFormat="1" x14ac:dyDescent="0.2">
      <c r="A7" s="42" t="s">
        <v>27</v>
      </c>
      <c r="B7" s="54">
        <v>6</v>
      </c>
      <c r="C7" s="54">
        <v>41</v>
      </c>
      <c r="D7" s="54">
        <v>141</v>
      </c>
      <c r="E7" s="62">
        <v>7</v>
      </c>
      <c r="F7" s="54">
        <v>9</v>
      </c>
      <c r="G7" s="54">
        <v>150</v>
      </c>
      <c r="H7" s="62">
        <v>0</v>
      </c>
      <c r="I7" s="62">
        <v>11</v>
      </c>
      <c r="J7" s="59">
        <v>109</v>
      </c>
      <c r="K7" s="57">
        <v>77</v>
      </c>
    </row>
    <row r="8" spans="1:11" s="14" customFormat="1" x14ac:dyDescent="0.2">
      <c r="A8" s="43" t="s">
        <v>28</v>
      </c>
      <c r="B8" s="51">
        <v>12</v>
      </c>
      <c r="C8" s="51">
        <v>94</v>
      </c>
      <c r="D8" s="51">
        <v>413</v>
      </c>
      <c r="E8" s="63">
        <v>8</v>
      </c>
      <c r="F8" s="51">
        <v>14</v>
      </c>
      <c r="G8" s="51">
        <v>412</v>
      </c>
      <c r="H8" s="63">
        <v>0</v>
      </c>
      <c r="I8" s="63">
        <v>92</v>
      </c>
      <c r="J8" s="59">
        <v>335</v>
      </c>
      <c r="K8" s="56">
        <v>166</v>
      </c>
    </row>
    <row r="9" spans="1:11" s="14" customFormat="1" x14ac:dyDescent="0.2">
      <c r="A9" s="44" t="s">
        <v>29</v>
      </c>
      <c r="B9" s="51">
        <v>10</v>
      </c>
      <c r="C9" s="51">
        <v>94</v>
      </c>
      <c r="D9" s="51">
        <v>382</v>
      </c>
      <c r="E9" s="63">
        <v>9</v>
      </c>
      <c r="F9" s="51">
        <v>20</v>
      </c>
      <c r="G9" s="51">
        <v>388</v>
      </c>
      <c r="H9" s="63">
        <v>0</v>
      </c>
      <c r="I9" s="63">
        <v>83</v>
      </c>
      <c r="J9" s="59">
        <v>318</v>
      </c>
      <c r="K9" s="56">
        <v>138</v>
      </c>
    </row>
    <row r="10" spans="1:11" s="14" customFormat="1" x14ac:dyDescent="0.2">
      <c r="A10" s="44" t="s">
        <v>30</v>
      </c>
      <c r="B10" s="51">
        <v>6</v>
      </c>
      <c r="C10" s="51">
        <v>27</v>
      </c>
      <c r="D10" s="51">
        <v>176</v>
      </c>
      <c r="E10" s="63">
        <v>10</v>
      </c>
      <c r="F10" s="51">
        <v>11</v>
      </c>
      <c r="G10" s="51">
        <v>186</v>
      </c>
      <c r="H10" s="63">
        <v>0</v>
      </c>
      <c r="I10" s="63">
        <v>22</v>
      </c>
      <c r="J10" s="59">
        <v>140</v>
      </c>
      <c r="K10" s="56">
        <v>70</v>
      </c>
    </row>
    <row r="11" spans="1:11" s="14" customFormat="1" x14ac:dyDescent="0.2">
      <c r="A11" s="44" t="s">
        <v>31</v>
      </c>
      <c r="B11" s="51">
        <v>5</v>
      </c>
      <c r="C11" s="51">
        <v>66</v>
      </c>
      <c r="D11" s="51">
        <v>215</v>
      </c>
      <c r="E11" s="63">
        <v>9</v>
      </c>
      <c r="F11" s="51">
        <v>6</v>
      </c>
      <c r="G11" s="51">
        <v>232</v>
      </c>
      <c r="H11" s="63">
        <v>0</v>
      </c>
      <c r="I11" s="63">
        <v>59</v>
      </c>
      <c r="J11" s="59">
        <v>193</v>
      </c>
      <c r="K11" s="56">
        <v>95</v>
      </c>
    </row>
    <row r="12" spans="1:11" s="14" customFormat="1" x14ac:dyDescent="0.2">
      <c r="A12" s="44" t="s">
        <v>32</v>
      </c>
      <c r="B12" s="51">
        <v>20</v>
      </c>
      <c r="C12" s="51">
        <v>282</v>
      </c>
      <c r="D12" s="51">
        <v>435</v>
      </c>
      <c r="E12" s="63">
        <v>20</v>
      </c>
      <c r="F12" s="51">
        <v>31</v>
      </c>
      <c r="G12" s="51">
        <v>467</v>
      </c>
      <c r="H12" s="63">
        <v>0</v>
      </c>
      <c r="I12" s="63">
        <v>243</v>
      </c>
      <c r="J12" s="59">
        <v>459</v>
      </c>
      <c r="K12" s="56">
        <v>261</v>
      </c>
    </row>
    <row r="13" spans="1:11" s="14" customFormat="1" x14ac:dyDescent="0.2">
      <c r="A13" s="44" t="s">
        <v>33</v>
      </c>
      <c r="B13" s="51">
        <v>2</v>
      </c>
      <c r="C13" s="51">
        <v>49</v>
      </c>
      <c r="D13" s="51">
        <v>255</v>
      </c>
      <c r="E13" s="63">
        <v>11</v>
      </c>
      <c r="F13" s="51">
        <v>6</v>
      </c>
      <c r="G13" s="51">
        <v>275</v>
      </c>
      <c r="H13" s="63">
        <v>0</v>
      </c>
      <c r="I13" s="63">
        <v>36</v>
      </c>
      <c r="J13" s="59">
        <v>196</v>
      </c>
      <c r="K13" s="56">
        <v>104</v>
      </c>
    </row>
    <row r="14" spans="1:11" s="14" customFormat="1" x14ac:dyDescent="0.2">
      <c r="A14" s="45" t="s">
        <v>34</v>
      </c>
      <c r="B14" s="51">
        <v>1</v>
      </c>
      <c r="C14" s="51">
        <v>7</v>
      </c>
      <c r="D14" s="51">
        <v>54</v>
      </c>
      <c r="E14" s="63">
        <v>1</v>
      </c>
      <c r="F14" s="51">
        <v>2</v>
      </c>
      <c r="G14" s="51">
        <v>57</v>
      </c>
      <c r="H14" s="63">
        <v>0</v>
      </c>
      <c r="I14" s="63">
        <v>4</v>
      </c>
      <c r="J14" s="59">
        <v>37</v>
      </c>
      <c r="K14" s="56">
        <v>25</v>
      </c>
    </row>
    <row r="15" spans="1:11" s="14" customFormat="1" x14ac:dyDescent="0.2">
      <c r="A15" s="44" t="s">
        <v>35</v>
      </c>
      <c r="B15" s="51">
        <v>18</v>
      </c>
      <c r="C15" s="51">
        <v>167</v>
      </c>
      <c r="D15" s="51">
        <v>741</v>
      </c>
      <c r="E15" s="63">
        <v>8</v>
      </c>
      <c r="F15" s="51">
        <v>22</v>
      </c>
      <c r="G15" s="51">
        <v>735</v>
      </c>
      <c r="H15" s="63">
        <v>0</v>
      </c>
      <c r="I15" s="63">
        <v>157</v>
      </c>
      <c r="J15" s="59">
        <v>601</v>
      </c>
      <c r="K15" s="56">
        <v>290</v>
      </c>
    </row>
    <row r="16" spans="1:11" s="14" customFormat="1" x14ac:dyDescent="0.2">
      <c r="A16" s="44" t="s">
        <v>36</v>
      </c>
      <c r="B16" s="51">
        <v>9</v>
      </c>
      <c r="C16" s="51">
        <v>104</v>
      </c>
      <c r="D16" s="51">
        <v>256</v>
      </c>
      <c r="E16" s="63">
        <v>10</v>
      </c>
      <c r="F16" s="51">
        <v>18</v>
      </c>
      <c r="G16" s="51">
        <v>265</v>
      </c>
      <c r="H16" s="63">
        <v>0</v>
      </c>
      <c r="I16" s="63">
        <v>89</v>
      </c>
      <c r="J16" s="59">
        <v>242</v>
      </c>
      <c r="K16" s="56">
        <v>124</v>
      </c>
    </row>
    <row r="17" spans="1:11" s="14" customFormat="1" x14ac:dyDescent="0.2">
      <c r="A17" s="52" t="s">
        <v>37</v>
      </c>
      <c r="B17" s="65">
        <v>14</v>
      </c>
      <c r="C17" s="65">
        <v>150</v>
      </c>
      <c r="D17" s="65">
        <v>516</v>
      </c>
      <c r="E17" s="66">
        <v>12</v>
      </c>
      <c r="F17" s="65">
        <v>26</v>
      </c>
      <c r="G17" s="65">
        <v>513</v>
      </c>
      <c r="H17" s="66">
        <v>0</v>
      </c>
      <c r="I17" s="66">
        <v>149</v>
      </c>
      <c r="J17" s="59">
        <v>428</v>
      </c>
      <c r="K17" s="58">
        <v>235</v>
      </c>
    </row>
    <row r="18" spans="1:11" s="14" customFormat="1" x14ac:dyDescent="0.2">
      <c r="A18" s="7" t="s">
        <v>20</v>
      </c>
      <c r="B18" s="16">
        <f t="shared" ref="B18:H18" si="0">SUM(B7:B17)</f>
        <v>103</v>
      </c>
      <c r="C18" s="31">
        <f t="shared" si="0"/>
        <v>1081</v>
      </c>
      <c r="D18" s="31">
        <f t="shared" si="0"/>
        <v>3584</v>
      </c>
      <c r="E18" s="16">
        <f t="shared" si="0"/>
        <v>105</v>
      </c>
      <c r="F18" s="16">
        <f t="shared" si="0"/>
        <v>165</v>
      </c>
      <c r="G18" s="16">
        <f t="shared" si="0"/>
        <v>3680</v>
      </c>
      <c r="H18" s="16">
        <f t="shared" si="0"/>
        <v>0</v>
      </c>
      <c r="I18" s="16">
        <f t="shared" ref="I18" si="1">SUM(I7:I17)</f>
        <v>945</v>
      </c>
      <c r="J18" s="16">
        <f>SUM(J7:J17)</f>
        <v>3058</v>
      </c>
      <c r="K18" s="16">
        <f>SUM(K7:K17)</f>
        <v>1585</v>
      </c>
    </row>
    <row r="19" spans="1:11" s="14" customFormat="1" x14ac:dyDescent="0.2">
      <c r="A19" s="9"/>
      <c r="B19" s="15"/>
      <c r="C19" s="15"/>
      <c r="D19" s="15"/>
      <c r="E19" s="15"/>
      <c r="F19" s="25"/>
      <c r="J19" s="9"/>
      <c r="K19" s="9"/>
    </row>
    <row r="20" spans="1:11" s="14" customFormat="1" x14ac:dyDescent="0.2">
      <c r="A20" s="15"/>
      <c r="B20" s="15"/>
      <c r="C20" s="15"/>
      <c r="D20" s="15"/>
      <c r="E20" s="15"/>
      <c r="F20" s="25"/>
      <c r="J20" s="9"/>
      <c r="K20" s="9"/>
    </row>
    <row r="21" spans="1:11" s="14" customFormat="1" x14ac:dyDescent="0.2">
      <c r="A21" s="15"/>
      <c r="B21" s="15"/>
      <c r="C21" s="15"/>
      <c r="D21" s="15"/>
      <c r="E21" s="15"/>
      <c r="F21" s="25"/>
      <c r="J21" s="9"/>
      <c r="K21" s="9"/>
    </row>
    <row r="22" spans="1:11" s="14" customFormat="1" x14ac:dyDescent="0.2">
      <c r="A22" s="15"/>
      <c r="B22" s="15"/>
      <c r="C22" s="15"/>
      <c r="D22" s="15"/>
      <c r="E22" s="15"/>
      <c r="F22" s="25"/>
      <c r="J22" s="9"/>
      <c r="K22" s="9"/>
    </row>
    <row r="23" spans="1:11" s="14" customFormat="1" x14ac:dyDescent="0.2">
      <c r="A23" s="15"/>
      <c r="B23" s="15"/>
      <c r="C23" s="15"/>
      <c r="D23" s="15"/>
      <c r="E23" s="15"/>
      <c r="F23" s="25"/>
      <c r="J23" s="9"/>
      <c r="K23" s="9"/>
    </row>
    <row r="24" spans="1:11" s="14" customFormat="1" x14ac:dyDescent="0.2">
      <c r="A24" s="15"/>
      <c r="B24" s="15"/>
      <c r="C24" s="15"/>
      <c r="D24" s="15"/>
      <c r="E24" s="15"/>
      <c r="F24" s="25"/>
      <c r="J24" s="9"/>
      <c r="K24" s="9"/>
    </row>
    <row r="25" spans="1:11" s="14" customFormat="1" x14ac:dyDescent="0.2">
      <c r="A25" s="15"/>
      <c r="B25" s="15"/>
      <c r="C25" s="15"/>
      <c r="D25" s="15"/>
      <c r="E25" s="15"/>
      <c r="F25" s="25"/>
      <c r="J25" s="9"/>
      <c r="K25" s="9"/>
    </row>
    <row r="26" spans="1:11" s="14" customFormat="1" x14ac:dyDescent="0.2">
      <c r="A26" s="15"/>
      <c r="B26" s="15"/>
      <c r="C26" s="15"/>
      <c r="D26" s="15"/>
      <c r="E26" s="15"/>
      <c r="F26" s="25"/>
      <c r="J26" s="9"/>
      <c r="K26" s="9"/>
    </row>
    <row r="27" spans="1:11" s="14" customFormat="1" x14ac:dyDescent="0.2">
      <c r="A27" s="15"/>
      <c r="B27" s="15"/>
      <c r="C27" s="15"/>
      <c r="D27" s="15"/>
      <c r="E27" s="15"/>
      <c r="F27" s="25"/>
      <c r="J27" s="9"/>
      <c r="K27" s="9"/>
    </row>
    <row r="28" spans="1:11" s="14" customFormat="1" x14ac:dyDescent="0.2">
      <c r="A28" s="15"/>
      <c r="B28" s="15"/>
      <c r="C28" s="15"/>
      <c r="D28" s="15"/>
      <c r="E28" s="15"/>
      <c r="F28" s="25"/>
      <c r="J28" s="9"/>
      <c r="K28" s="9"/>
    </row>
    <row r="29" spans="1:11" s="14" customFormat="1" x14ac:dyDescent="0.2">
      <c r="A29" s="15"/>
      <c r="B29" s="15"/>
      <c r="C29" s="15"/>
      <c r="D29" s="15"/>
      <c r="E29" s="15"/>
      <c r="F29" s="25"/>
      <c r="J29" s="9"/>
      <c r="K29" s="9"/>
    </row>
    <row r="30" spans="1:11" s="14" customFormat="1" x14ac:dyDescent="0.2">
      <c r="A30" s="15"/>
      <c r="B30" s="15"/>
      <c r="C30" s="15"/>
      <c r="D30" s="15"/>
      <c r="E30" s="15"/>
      <c r="F30" s="25"/>
      <c r="J30" s="9"/>
      <c r="K30" s="9"/>
    </row>
    <row r="31" spans="1:11" s="14" customFormat="1" x14ac:dyDescent="0.2">
      <c r="A31" s="15"/>
      <c r="B31" s="15"/>
      <c r="C31" s="15"/>
      <c r="D31" s="15"/>
      <c r="E31" s="15"/>
      <c r="F31" s="25"/>
      <c r="J31" s="9"/>
      <c r="K31" s="9"/>
    </row>
    <row r="32" spans="1:11" s="14" customFormat="1" x14ac:dyDescent="0.2">
      <c r="A32" s="15"/>
      <c r="B32" s="15"/>
      <c r="C32" s="15"/>
      <c r="D32" s="15"/>
      <c r="E32" s="15"/>
      <c r="F32" s="25"/>
      <c r="J32" s="9"/>
      <c r="K32" s="9"/>
    </row>
    <row r="33" spans="1:11" s="14" customFormat="1" x14ac:dyDescent="0.2">
      <c r="A33" s="15"/>
      <c r="B33" s="15"/>
      <c r="C33" s="15"/>
      <c r="D33" s="15"/>
      <c r="E33" s="15"/>
      <c r="F33" s="25"/>
      <c r="J33" s="9"/>
      <c r="K33" s="9"/>
    </row>
    <row r="34" spans="1:11" s="14" customFormat="1" x14ac:dyDescent="0.2">
      <c r="A34" s="15"/>
      <c r="B34" s="15"/>
      <c r="C34" s="15"/>
      <c r="D34" s="15"/>
      <c r="E34" s="15"/>
      <c r="F34" s="25"/>
      <c r="J34" s="9"/>
      <c r="K34" s="9"/>
    </row>
    <row r="35" spans="1:11" s="14" customFormat="1" x14ac:dyDescent="0.2">
      <c r="A35" s="15"/>
      <c r="B35" s="15"/>
      <c r="C35" s="15"/>
      <c r="D35" s="15"/>
      <c r="E35" s="15"/>
      <c r="F35" s="25"/>
      <c r="J35" s="9"/>
      <c r="K35" s="9"/>
    </row>
    <row r="36" spans="1:11" s="14" customFormat="1" x14ac:dyDescent="0.2">
      <c r="A36" s="15"/>
      <c r="B36" s="15"/>
      <c r="C36" s="15"/>
      <c r="D36" s="15"/>
      <c r="E36" s="15"/>
      <c r="F36" s="25"/>
      <c r="J36" s="9"/>
      <c r="K36" s="9"/>
    </row>
    <row r="37" spans="1:11" s="14" customFormat="1" x14ac:dyDescent="0.2">
      <c r="A37" s="15"/>
      <c r="B37" s="15"/>
      <c r="C37" s="15"/>
      <c r="D37" s="15"/>
      <c r="E37" s="15"/>
      <c r="F37" s="25"/>
      <c r="J37" s="9"/>
      <c r="K37" s="9"/>
    </row>
    <row r="38" spans="1:11" s="14" customFormat="1" x14ac:dyDescent="0.2">
      <c r="A38" s="15"/>
      <c r="B38" s="15"/>
      <c r="C38" s="15"/>
      <c r="D38" s="15"/>
      <c r="E38" s="15"/>
      <c r="F38" s="25"/>
      <c r="J38" s="9"/>
      <c r="K38" s="9"/>
    </row>
    <row r="39" spans="1:11" s="14" customFormat="1" x14ac:dyDescent="0.2">
      <c r="A39" s="15"/>
      <c r="B39" s="15"/>
      <c r="C39" s="15"/>
      <c r="D39" s="15"/>
      <c r="E39" s="15"/>
      <c r="F39" s="25"/>
      <c r="G39" s="24"/>
      <c r="H39" s="24"/>
      <c r="I39" s="24"/>
      <c r="J39" s="9"/>
      <c r="K39" s="9"/>
    </row>
    <row r="40" spans="1:11" s="14" customFormat="1" x14ac:dyDescent="0.2">
      <c r="A40" s="15"/>
      <c r="B40" s="15"/>
      <c r="C40" s="15"/>
      <c r="D40" s="15"/>
      <c r="E40" s="15"/>
      <c r="F40" s="25"/>
      <c r="G40" s="24"/>
      <c r="H40" s="24"/>
      <c r="I40" s="24"/>
      <c r="J40" s="9"/>
      <c r="K40" s="9"/>
    </row>
    <row r="41" spans="1:11" s="14" customFormat="1" ht="14.45" customHeight="1" x14ac:dyDescent="0.2">
      <c r="A41" s="15"/>
      <c r="B41" s="15"/>
      <c r="C41" s="15"/>
      <c r="D41" s="15"/>
      <c r="E41" s="15"/>
      <c r="F41" s="25"/>
      <c r="J41" s="9"/>
      <c r="K41" s="9"/>
    </row>
    <row r="42" spans="1:11" s="14" customFormat="1" x14ac:dyDescent="0.2">
      <c r="A42" s="15"/>
      <c r="B42" s="15"/>
      <c r="C42" s="15"/>
      <c r="D42" s="15"/>
      <c r="E42" s="15"/>
      <c r="F42" s="25"/>
      <c r="J42" s="9"/>
      <c r="K42" s="9"/>
    </row>
    <row r="43" spans="1:11" s="24" customFormat="1" x14ac:dyDescent="0.2">
      <c r="A43" s="15"/>
      <c r="B43" s="15"/>
      <c r="C43" s="15"/>
      <c r="D43" s="15"/>
      <c r="E43" s="15"/>
      <c r="F43" s="25"/>
      <c r="G43" s="14"/>
      <c r="H43" s="14"/>
      <c r="I43" s="14"/>
      <c r="J43" s="9"/>
      <c r="K43" s="9"/>
    </row>
    <row r="44" spans="1:11" s="24" customFormat="1" x14ac:dyDescent="0.2">
      <c r="A44" s="15"/>
      <c r="B44" s="15"/>
      <c r="C44" s="15"/>
      <c r="D44" s="15"/>
      <c r="E44" s="15"/>
      <c r="F44" s="25"/>
      <c r="G44" s="14"/>
      <c r="H44" s="14"/>
      <c r="I44" s="14"/>
      <c r="J44" s="9"/>
      <c r="K44" s="9"/>
    </row>
    <row r="45" spans="1:11" s="14" customFormat="1" x14ac:dyDescent="0.2">
      <c r="A45" s="15"/>
      <c r="B45" s="15"/>
      <c r="C45" s="15"/>
      <c r="D45" s="15"/>
      <c r="E45" s="15"/>
      <c r="F45" s="25"/>
      <c r="J45" s="9"/>
      <c r="K45" s="9"/>
    </row>
    <row r="46" spans="1:11" s="14" customFormat="1" x14ac:dyDescent="0.2">
      <c r="A46" s="15"/>
      <c r="B46" s="15"/>
      <c r="C46" s="15"/>
      <c r="D46" s="15"/>
      <c r="E46" s="15"/>
      <c r="F46" s="25"/>
      <c r="J46" s="9"/>
      <c r="K46" s="9"/>
    </row>
    <row r="47" spans="1:11" s="14" customFormat="1" x14ac:dyDescent="0.2">
      <c r="A47" s="15"/>
      <c r="B47" s="15"/>
      <c r="C47" s="15"/>
      <c r="D47" s="15"/>
      <c r="E47" s="15"/>
      <c r="F47" s="25"/>
      <c r="J47" s="9"/>
      <c r="K47" s="9"/>
    </row>
    <row r="48" spans="1:11" s="14" customFormat="1" x14ac:dyDescent="0.2">
      <c r="A48" s="15"/>
      <c r="B48" s="15"/>
      <c r="C48" s="15"/>
      <c r="D48" s="15"/>
      <c r="E48" s="15"/>
      <c r="F48" s="25"/>
      <c r="J48" s="9"/>
      <c r="K48" s="9"/>
    </row>
    <row r="49" spans="1:11" s="14" customFormat="1" x14ac:dyDescent="0.2">
      <c r="A49" s="15"/>
      <c r="B49" s="15"/>
      <c r="C49" s="15"/>
      <c r="D49" s="15"/>
      <c r="E49" s="15"/>
      <c r="F49" s="25"/>
      <c r="J49" s="9"/>
      <c r="K49" s="9"/>
    </row>
    <row r="50" spans="1:11" s="14" customFormat="1" x14ac:dyDescent="0.2">
      <c r="A50" s="15"/>
      <c r="B50" s="15"/>
      <c r="C50" s="15"/>
      <c r="D50" s="15"/>
      <c r="E50" s="15"/>
      <c r="F50" s="25"/>
      <c r="G50" s="24"/>
      <c r="H50" s="24"/>
      <c r="I50" s="24"/>
      <c r="J50" s="9"/>
      <c r="K50" s="9"/>
    </row>
    <row r="51" spans="1:11" s="14" customFormat="1" x14ac:dyDescent="0.2">
      <c r="A51" s="15"/>
      <c r="B51" s="15"/>
      <c r="C51" s="15"/>
      <c r="D51" s="15"/>
      <c r="E51" s="15"/>
      <c r="F51" s="25"/>
      <c r="G51" s="24"/>
      <c r="H51" s="24"/>
      <c r="I51" s="24"/>
      <c r="J51" s="9"/>
      <c r="K51" s="9"/>
    </row>
    <row r="52" spans="1:11" s="14" customFormat="1" ht="14.45" customHeight="1" x14ac:dyDescent="0.2">
      <c r="A52" s="15"/>
      <c r="B52" s="15"/>
      <c r="C52" s="15"/>
      <c r="D52" s="15"/>
      <c r="E52" s="15"/>
      <c r="F52" s="25"/>
      <c r="G52" s="24"/>
      <c r="H52" s="24"/>
      <c r="I52" s="24"/>
      <c r="J52" s="9"/>
      <c r="K52" s="9"/>
    </row>
    <row r="53" spans="1:11" s="14" customFormat="1" x14ac:dyDescent="0.2">
      <c r="A53" s="15"/>
      <c r="B53" s="15"/>
      <c r="C53" s="15"/>
      <c r="D53" s="15"/>
      <c r="E53" s="15"/>
      <c r="F53" s="25"/>
      <c r="G53" s="24"/>
      <c r="H53" s="24"/>
      <c r="I53" s="24"/>
      <c r="J53" s="9"/>
      <c r="K53" s="9"/>
    </row>
    <row r="54" spans="1:11" s="24" customFormat="1" x14ac:dyDescent="0.2">
      <c r="A54" s="15"/>
      <c r="B54" s="15"/>
      <c r="C54" s="15"/>
      <c r="D54" s="15"/>
      <c r="E54" s="15"/>
      <c r="F54" s="25"/>
      <c r="G54" s="9"/>
      <c r="H54" s="9"/>
      <c r="I54" s="9"/>
      <c r="J54" s="9"/>
      <c r="K54" s="9"/>
    </row>
    <row r="55" spans="1:11" s="24" customFormat="1" x14ac:dyDescent="0.2">
      <c r="A55" s="15"/>
      <c r="B55" s="15"/>
      <c r="C55" s="15"/>
      <c r="D55" s="15"/>
      <c r="E55" s="15"/>
      <c r="F55" s="25"/>
      <c r="G55" s="9"/>
      <c r="H55" s="9"/>
      <c r="I55" s="9"/>
      <c r="J55" s="9"/>
      <c r="K55" s="9"/>
    </row>
    <row r="56" spans="1:11" s="24" customFormat="1" x14ac:dyDescent="0.2">
      <c r="A56" s="15"/>
      <c r="B56" s="15"/>
      <c r="C56" s="15"/>
      <c r="D56" s="15"/>
      <c r="E56" s="15"/>
      <c r="F56" s="25"/>
      <c r="G56" s="9"/>
      <c r="H56" s="9"/>
      <c r="I56" s="9"/>
      <c r="J56" s="9"/>
      <c r="K56" s="9"/>
    </row>
    <row r="57" spans="1:11" s="24" customFormat="1" x14ac:dyDescent="0.2">
      <c r="A57" s="15"/>
      <c r="B57" s="15"/>
      <c r="C57" s="15"/>
      <c r="D57" s="15"/>
      <c r="E57" s="15"/>
      <c r="F57" s="25"/>
      <c r="G57" s="9"/>
      <c r="H57" s="9"/>
      <c r="I57" s="9"/>
      <c r="J57" s="9"/>
      <c r="K57" s="9"/>
    </row>
  </sheetData>
  <sheetProtection selectLockedCells="1"/>
  <mergeCells count="10">
    <mergeCell ref="J2:K2"/>
    <mergeCell ref="J3:K3"/>
    <mergeCell ref="J4:K4"/>
    <mergeCell ref="J1:K1"/>
    <mergeCell ref="B3:E3"/>
    <mergeCell ref="B2:E2"/>
    <mergeCell ref="B1:E1"/>
    <mergeCell ref="F3:I3"/>
    <mergeCell ref="F2:I2"/>
    <mergeCell ref="F1:I1"/>
  </mergeCells>
  <phoneticPr fontId="1" type="noConversion"/>
  <printOptions horizontalCentered="1"/>
  <pageMargins left="1.5" right="0.5" top="1.5" bottom="0.5" header="1" footer="0.3"/>
  <pageSetup orientation="landscape" r:id="rId1"/>
  <headerFooter>
    <oddHeader>&amp;C&amp;"Helv,Bold"BENEWAH COUNTY RESULTS
GENERAL ELECTION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4"/>
  <sheetViews>
    <sheetView zoomScaleNormal="100" zoomScaleSheetLayoutView="100" workbookViewId="0">
      <pane ySplit="6" topLeftCell="A7" activePane="bottomLeft" state="frozen"/>
      <selection activeCell="R19" sqref="R19"/>
      <selection pane="bottomLeft" activeCell="M18" sqref="M18"/>
    </sheetView>
  </sheetViews>
  <sheetFormatPr defaultColWidth="9.140625" defaultRowHeight="12.75" x14ac:dyDescent="0.2"/>
  <cols>
    <col min="1" max="1" width="10" style="15" customWidth="1"/>
    <col min="2" max="14" width="8.7109375" style="9" customWidth="1"/>
    <col min="15" max="16384" width="9.140625" style="9"/>
  </cols>
  <sheetData>
    <row r="1" spans="1:13" x14ac:dyDescent="0.2">
      <c r="A1" s="29"/>
      <c r="B1" s="87"/>
      <c r="C1" s="88"/>
      <c r="D1" s="88"/>
      <c r="E1" s="88"/>
      <c r="F1" s="89"/>
      <c r="G1" s="87"/>
      <c r="H1" s="88"/>
      <c r="I1" s="88"/>
      <c r="J1" s="88"/>
      <c r="K1" s="88"/>
      <c r="L1" s="88"/>
      <c r="M1" s="89"/>
    </row>
    <row r="2" spans="1:13" x14ac:dyDescent="0.2">
      <c r="A2" s="22"/>
      <c r="B2" s="75" t="s">
        <v>4</v>
      </c>
      <c r="C2" s="76"/>
      <c r="D2" s="76"/>
      <c r="E2" s="76"/>
      <c r="F2" s="77"/>
      <c r="G2" s="81" t="s">
        <v>39</v>
      </c>
      <c r="H2" s="82"/>
      <c r="I2" s="82"/>
      <c r="J2" s="82"/>
      <c r="K2" s="82"/>
      <c r="L2" s="82"/>
      <c r="M2" s="83"/>
    </row>
    <row r="3" spans="1:13" x14ac:dyDescent="0.2">
      <c r="A3" s="21"/>
      <c r="B3" s="75" t="s">
        <v>5</v>
      </c>
      <c r="C3" s="76"/>
      <c r="D3" s="76"/>
      <c r="E3" s="76"/>
      <c r="F3" s="77"/>
      <c r="G3" s="85" t="s">
        <v>12</v>
      </c>
      <c r="H3" s="94"/>
      <c r="I3" s="85" t="s">
        <v>7</v>
      </c>
      <c r="J3" s="94"/>
      <c r="K3" s="85" t="s">
        <v>8</v>
      </c>
      <c r="L3" s="94"/>
      <c r="M3" s="86"/>
    </row>
    <row r="4" spans="1:13" x14ac:dyDescent="0.2">
      <c r="A4" s="22"/>
      <c r="B4" s="91"/>
      <c r="C4" s="92"/>
      <c r="D4" s="92"/>
      <c r="E4" s="92"/>
      <c r="F4" s="93"/>
      <c r="G4" s="1" t="s">
        <v>2</v>
      </c>
      <c r="H4" s="1" t="s">
        <v>1</v>
      </c>
      <c r="I4" s="8" t="s">
        <v>1</v>
      </c>
      <c r="J4" s="8" t="s">
        <v>2</v>
      </c>
      <c r="K4" s="8" t="s">
        <v>23</v>
      </c>
      <c r="L4" s="8" t="s">
        <v>1</v>
      </c>
      <c r="M4" s="8" t="s">
        <v>2</v>
      </c>
    </row>
    <row r="5" spans="1:13" ht="93" customHeight="1" thickBot="1" x14ac:dyDescent="0.25">
      <c r="A5" s="49" t="s">
        <v>6</v>
      </c>
      <c r="B5" s="5" t="s">
        <v>9</v>
      </c>
      <c r="C5" s="5" t="s">
        <v>10</v>
      </c>
      <c r="D5" s="5" t="s">
        <v>13</v>
      </c>
      <c r="E5" s="5" t="s">
        <v>14</v>
      </c>
      <c r="F5" s="3" t="s">
        <v>11</v>
      </c>
      <c r="G5" s="3" t="s">
        <v>46</v>
      </c>
      <c r="H5" s="3" t="s">
        <v>55</v>
      </c>
      <c r="I5" s="4" t="s">
        <v>57</v>
      </c>
      <c r="J5" s="4" t="s">
        <v>56</v>
      </c>
      <c r="K5" s="4" t="s">
        <v>59</v>
      </c>
      <c r="L5" s="4" t="s">
        <v>58</v>
      </c>
      <c r="M5" s="4" t="s">
        <v>40</v>
      </c>
    </row>
    <row r="6" spans="1:13" ht="13.5" thickBot="1" x14ac:dyDescent="0.25">
      <c r="A6" s="11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3"/>
    </row>
    <row r="7" spans="1:13" x14ac:dyDescent="0.2">
      <c r="A7" s="42" t="s">
        <v>27</v>
      </c>
      <c r="B7" s="54">
        <v>230</v>
      </c>
      <c r="C7" s="54">
        <v>12</v>
      </c>
      <c r="D7" s="33">
        <f t="shared" ref="D7:D17" si="0">IF(B7&lt;&gt;0,C7+B7,"")</f>
        <v>242</v>
      </c>
      <c r="E7" s="60">
        <v>198</v>
      </c>
      <c r="F7" s="17">
        <f t="shared" ref="F7:F18" si="1">IF(E7&lt;&gt;0,E7/D7,"")</f>
        <v>0.81818181818181823</v>
      </c>
      <c r="G7" s="54">
        <v>155</v>
      </c>
      <c r="H7" s="54">
        <v>36</v>
      </c>
      <c r="I7" s="54">
        <v>34</v>
      </c>
      <c r="J7" s="54">
        <v>152</v>
      </c>
      <c r="K7" s="54">
        <v>27</v>
      </c>
      <c r="L7" s="54">
        <v>30</v>
      </c>
      <c r="M7" s="54">
        <v>132</v>
      </c>
    </row>
    <row r="8" spans="1:13" x14ac:dyDescent="0.2">
      <c r="A8" s="43" t="s">
        <v>28</v>
      </c>
      <c r="B8" s="51">
        <v>616</v>
      </c>
      <c r="C8" s="51">
        <v>29</v>
      </c>
      <c r="D8" s="34">
        <f t="shared" si="0"/>
        <v>645</v>
      </c>
      <c r="E8" s="61">
        <v>541</v>
      </c>
      <c r="F8" s="17">
        <f t="shared" si="1"/>
        <v>0.83875968992248062</v>
      </c>
      <c r="G8" s="51">
        <v>405</v>
      </c>
      <c r="H8" s="51">
        <v>109</v>
      </c>
      <c r="I8" s="51">
        <v>78</v>
      </c>
      <c r="J8" s="51">
        <v>432</v>
      </c>
      <c r="K8" s="51">
        <v>47</v>
      </c>
      <c r="L8" s="51">
        <v>69</v>
      </c>
      <c r="M8" s="51">
        <v>399</v>
      </c>
    </row>
    <row r="9" spans="1:13" x14ac:dyDescent="0.2">
      <c r="A9" s="44" t="s">
        <v>29</v>
      </c>
      <c r="B9" s="51">
        <v>581</v>
      </c>
      <c r="C9" s="51">
        <v>32</v>
      </c>
      <c r="D9" s="34">
        <f t="shared" si="0"/>
        <v>613</v>
      </c>
      <c r="E9" s="61">
        <v>516</v>
      </c>
      <c r="F9" s="17">
        <f t="shared" si="1"/>
        <v>0.84176182707993474</v>
      </c>
      <c r="G9" s="51">
        <v>376</v>
      </c>
      <c r="H9" s="51">
        <v>114</v>
      </c>
      <c r="I9" s="51">
        <v>82</v>
      </c>
      <c r="J9" s="51">
        <v>401</v>
      </c>
      <c r="K9" s="51">
        <v>24</v>
      </c>
      <c r="L9" s="51">
        <v>74</v>
      </c>
      <c r="M9" s="51">
        <v>390</v>
      </c>
    </row>
    <row r="10" spans="1:13" x14ac:dyDescent="0.2">
      <c r="A10" s="44" t="s">
        <v>30</v>
      </c>
      <c r="B10" s="51">
        <v>272</v>
      </c>
      <c r="C10" s="51">
        <v>14</v>
      </c>
      <c r="D10" s="34">
        <f t="shared" si="0"/>
        <v>286</v>
      </c>
      <c r="E10" s="61">
        <v>227</v>
      </c>
      <c r="F10" s="17">
        <f t="shared" si="1"/>
        <v>0.79370629370629375</v>
      </c>
      <c r="G10" s="51">
        <v>191</v>
      </c>
      <c r="H10" s="51">
        <v>27</v>
      </c>
      <c r="I10" s="51">
        <v>24</v>
      </c>
      <c r="J10" s="51">
        <v>194</v>
      </c>
      <c r="K10" s="51">
        <v>27</v>
      </c>
      <c r="L10" s="51">
        <v>23</v>
      </c>
      <c r="M10" s="51">
        <v>164</v>
      </c>
    </row>
    <row r="11" spans="1:13" x14ac:dyDescent="0.2">
      <c r="A11" s="44" t="s">
        <v>31</v>
      </c>
      <c r="B11" s="51">
        <v>364</v>
      </c>
      <c r="C11" s="51">
        <v>25</v>
      </c>
      <c r="D11" s="34">
        <f t="shared" si="0"/>
        <v>389</v>
      </c>
      <c r="E11" s="61">
        <v>313</v>
      </c>
      <c r="F11" s="17">
        <f t="shared" si="1"/>
        <v>0.80462724935732644</v>
      </c>
      <c r="G11" s="51">
        <v>227</v>
      </c>
      <c r="H11" s="51">
        <v>64</v>
      </c>
      <c r="I11" s="51">
        <v>55</v>
      </c>
      <c r="J11" s="51">
        <v>236</v>
      </c>
      <c r="K11" s="51">
        <v>26</v>
      </c>
      <c r="L11" s="51">
        <v>56</v>
      </c>
      <c r="M11" s="51">
        <v>213</v>
      </c>
    </row>
    <row r="12" spans="1:13" x14ac:dyDescent="0.2">
      <c r="A12" s="44" t="s">
        <v>32</v>
      </c>
      <c r="B12" s="51">
        <v>977</v>
      </c>
      <c r="C12" s="51">
        <v>47</v>
      </c>
      <c r="D12" s="34">
        <f t="shared" si="0"/>
        <v>1024</v>
      </c>
      <c r="E12" s="61">
        <v>777</v>
      </c>
      <c r="F12" s="17">
        <f t="shared" si="1"/>
        <v>0.7587890625</v>
      </c>
      <c r="G12" s="51">
        <v>470</v>
      </c>
      <c r="H12" s="51">
        <v>267</v>
      </c>
      <c r="I12" s="51">
        <v>252</v>
      </c>
      <c r="J12" s="51">
        <v>477</v>
      </c>
      <c r="K12" s="51">
        <v>64</v>
      </c>
      <c r="L12" s="51">
        <v>237</v>
      </c>
      <c r="M12" s="51">
        <v>432</v>
      </c>
    </row>
    <row r="13" spans="1:13" x14ac:dyDescent="0.2">
      <c r="A13" s="44" t="s">
        <v>33</v>
      </c>
      <c r="B13" s="51">
        <v>370</v>
      </c>
      <c r="C13" s="51">
        <v>24</v>
      </c>
      <c r="D13" s="34">
        <f t="shared" si="0"/>
        <v>394</v>
      </c>
      <c r="E13" s="61">
        <v>332</v>
      </c>
      <c r="F13" s="17">
        <f t="shared" si="1"/>
        <v>0.84263959390862941</v>
      </c>
      <c r="G13" s="51">
        <v>274</v>
      </c>
      <c r="H13" s="51">
        <v>47</v>
      </c>
      <c r="I13" s="51">
        <v>38</v>
      </c>
      <c r="J13" s="51">
        <v>277</v>
      </c>
      <c r="K13" s="51">
        <v>42</v>
      </c>
      <c r="L13" s="51">
        <v>42</v>
      </c>
      <c r="M13" s="51">
        <v>236</v>
      </c>
    </row>
    <row r="14" spans="1:13" x14ac:dyDescent="0.2">
      <c r="A14" s="46" t="s">
        <v>34</v>
      </c>
      <c r="B14" s="51">
        <v>65</v>
      </c>
      <c r="C14" s="51">
        <v>6</v>
      </c>
      <c r="D14" s="34">
        <f t="shared" si="0"/>
        <v>71</v>
      </c>
      <c r="E14" s="61">
        <v>64</v>
      </c>
      <c r="F14" s="17">
        <f t="shared" si="1"/>
        <v>0.90140845070422537</v>
      </c>
      <c r="G14" s="51">
        <v>54</v>
      </c>
      <c r="H14" s="51">
        <v>7</v>
      </c>
      <c r="I14" s="51">
        <v>6</v>
      </c>
      <c r="J14" s="51">
        <v>54</v>
      </c>
      <c r="K14" s="51">
        <v>1</v>
      </c>
      <c r="L14" s="51">
        <v>5</v>
      </c>
      <c r="M14" s="51">
        <v>55</v>
      </c>
    </row>
    <row r="15" spans="1:13" x14ac:dyDescent="0.2">
      <c r="A15" s="48" t="s">
        <v>35</v>
      </c>
      <c r="B15" s="51">
        <v>1082</v>
      </c>
      <c r="C15" s="51">
        <v>62</v>
      </c>
      <c r="D15" s="34">
        <f t="shared" si="0"/>
        <v>1144</v>
      </c>
      <c r="E15" s="61">
        <v>960</v>
      </c>
      <c r="F15" s="17">
        <f t="shared" si="1"/>
        <v>0.83916083916083917</v>
      </c>
      <c r="G15" s="51">
        <v>735</v>
      </c>
      <c r="H15" s="51">
        <v>183</v>
      </c>
      <c r="I15" s="51">
        <v>139</v>
      </c>
      <c r="J15" s="51">
        <v>774</v>
      </c>
      <c r="K15" s="51">
        <v>50</v>
      </c>
      <c r="L15" s="51">
        <v>130</v>
      </c>
      <c r="M15" s="51">
        <v>742</v>
      </c>
    </row>
    <row r="16" spans="1:13" x14ac:dyDescent="0.2">
      <c r="A16" s="46" t="s">
        <v>36</v>
      </c>
      <c r="B16" s="51">
        <v>453</v>
      </c>
      <c r="C16" s="51">
        <v>28</v>
      </c>
      <c r="D16" s="34">
        <f t="shared" si="0"/>
        <v>481</v>
      </c>
      <c r="E16" s="61">
        <v>384</v>
      </c>
      <c r="F16" s="17">
        <f t="shared" si="1"/>
        <v>0.79833679833679838</v>
      </c>
      <c r="G16" s="51">
        <v>270</v>
      </c>
      <c r="H16" s="51">
        <v>103</v>
      </c>
      <c r="I16" s="51">
        <v>85</v>
      </c>
      <c r="J16" s="51">
        <v>284</v>
      </c>
      <c r="K16" s="51">
        <v>54</v>
      </c>
      <c r="L16" s="51">
        <v>82</v>
      </c>
      <c r="M16" s="51">
        <v>233</v>
      </c>
    </row>
    <row r="17" spans="1:13" x14ac:dyDescent="0.2">
      <c r="A17" s="47" t="s">
        <v>37</v>
      </c>
      <c r="B17" s="51">
        <v>818</v>
      </c>
      <c r="C17" s="51">
        <v>56</v>
      </c>
      <c r="D17" s="34">
        <f t="shared" si="0"/>
        <v>874</v>
      </c>
      <c r="E17" s="61">
        <v>735</v>
      </c>
      <c r="F17" s="17">
        <f t="shared" si="1"/>
        <v>0.84096109839816935</v>
      </c>
      <c r="G17" s="65">
        <v>534</v>
      </c>
      <c r="H17" s="65">
        <v>152</v>
      </c>
      <c r="I17" s="65">
        <v>121</v>
      </c>
      <c r="J17" s="65">
        <v>560</v>
      </c>
      <c r="K17" s="65">
        <v>55</v>
      </c>
      <c r="L17" s="65">
        <v>113</v>
      </c>
      <c r="M17" s="65">
        <v>523</v>
      </c>
    </row>
    <row r="18" spans="1:13" x14ac:dyDescent="0.2">
      <c r="A18" s="7" t="s">
        <v>20</v>
      </c>
      <c r="B18" s="16">
        <f>SUM(B7:B17)</f>
        <v>5828</v>
      </c>
      <c r="C18" s="16">
        <f>SUM(C7:C17)</f>
        <v>335</v>
      </c>
      <c r="D18" s="16">
        <f>SUM(D7:D17)</f>
        <v>6163</v>
      </c>
      <c r="E18" s="16">
        <f>SUM(E7:E17)</f>
        <v>5047</v>
      </c>
      <c r="F18" s="17">
        <f t="shared" si="1"/>
        <v>0.81891935745578448</v>
      </c>
      <c r="G18" s="31">
        <f t="shared" ref="G18:M18" si="2">SUM(G7:G17)</f>
        <v>3691</v>
      </c>
      <c r="H18" s="16">
        <f t="shared" si="2"/>
        <v>1109</v>
      </c>
      <c r="I18" s="16">
        <f t="shared" si="2"/>
        <v>914</v>
      </c>
      <c r="J18" s="16">
        <f t="shared" si="2"/>
        <v>3841</v>
      </c>
      <c r="K18" s="16">
        <f t="shared" si="2"/>
        <v>417</v>
      </c>
      <c r="L18" s="16">
        <f t="shared" si="2"/>
        <v>861</v>
      </c>
      <c r="M18" s="16">
        <f t="shared" si="2"/>
        <v>3519</v>
      </c>
    </row>
    <row r="19" spans="1:13" x14ac:dyDescent="0.2">
      <c r="B19" s="30"/>
      <c r="C19" s="30"/>
      <c r="D19" s="30"/>
      <c r="E19" s="36"/>
      <c r="F19" s="35"/>
    </row>
    <row r="20" spans="1:13" x14ac:dyDescent="0.2">
      <c r="B20" s="90" t="s">
        <v>16</v>
      </c>
      <c r="C20" s="90"/>
      <c r="D20" s="90"/>
      <c r="E20" s="37">
        <v>2217</v>
      </c>
      <c r="I20" s="14"/>
      <c r="J20" s="14"/>
      <c r="K20" s="14"/>
      <c r="L20" s="14"/>
      <c r="M20" s="14"/>
    </row>
    <row r="21" spans="1:13" x14ac:dyDescent="0.2">
      <c r="J21" s="14"/>
      <c r="K21" s="14"/>
      <c r="L21" s="14"/>
      <c r="M21" s="14"/>
    </row>
    <row r="22" spans="1:13" x14ac:dyDescent="0.2">
      <c r="J22" s="14"/>
      <c r="K22" s="14"/>
      <c r="L22" s="14"/>
      <c r="M22" s="14"/>
    </row>
    <row r="23" spans="1:13" x14ac:dyDescent="0.2">
      <c r="J23" s="14"/>
      <c r="K23" s="14"/>
      <c r="L23" s="14"/>
      <c r="M23" s="14"/>
    </row>
    <row r="24" spans="1:13" x14ac:dyDescent="0.2">
      <c r="J24" s="14"/>
      <c r="K24" s="14"/>
      <c r="L24" s="14"/>
      <c r="M24" s="14"/>
    </row>
  </sheetData>
  <sheetProtection selectLockedCells="1"/>
  <mergeCells count="10">
    <mergeCell ref="G2:M2"/>
    <mergeCell ref="G3:H3"/>
    <mergeCell ref="G1:M1"/>
    <mergeCell ref="I3:J3"/>
    <mergeCell ref="K3:M3"/>
    <mergeCell ref="B20:D20"/>
    <mergeCell ref="B3:F3"/>
    <mergeCell ref="B1:F1"/>
    <mergeCell ref="B2:F2"/>
    <mergeCell ref="B4:F4"/>
  </mergeCells>
  <printOptions horizontalCentered="1"/>
  <pageMargins left="1.5" right="0.5" top="1.5" bottom="0.5" header="1" footer="0.3"/>
  <pageSetup orientation="landscape" r:id="rId1"/>
  <headerFooter>
    <oddHeader>&amp;C&amp;"Helv,Bold"BENEWAH COUNTY RESULTS
GENERAL ELECTION    NOVEMBER 3, 2020</oddHeader>
  </headerFooter>
  <ignoredErrors>
    <ignoredError sqref="F18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7"/>
  <sheetViews>
    <sheetView tabSelected="1" zoomScaleNormal="100" zoomScaleSheetLayoutView="100" workbookViewId="0">
      <pane ySplit="6" topLeftCell="A7" activePane="bottomLeft" state="frozen"/>
      <selection activeCell="R19" sqref="R19"/>
      <selection pane="bottomLeft" activeCell="M18" sqref="M18"/>
    </sheetView>
  </sheetViews>
  <sheetFormatPr defaultColWidth="9.140625" defaultRowHeight="12.75" x14ac:dyDescent="0.2"/>
  <cols>
    <col min="1" max="1" width="10" style="15" customWidth="1"/>
    <col min="2" max="7" width="8.7109375" style="15" customWidth="1"/>
    <col min="8" max="8" width="12.140625" style="9" bestFit="1" customWidth="1"/>
    <col min="9" max="13" width="8.7109375" style="9" customWidth="1"/>
    <col min="14" max="16384" width="9.140625" style="9"/>
  </cols>
  <sheetData>
    <row r="1" spans="1:8" x14ac:dyDescent="0.2">
      <c r="A1" s="18"/>
      <c r="B1" s="72" t="s">
        <v>15</v>
      </c>
      <c r="C1" s="73"/>
      <c r="D1" s="74"/>
      <c r="E1" s="72"/>
      <c r="F1" s="73"/>
      <c r="G1" s="73"/>
      <c r="H1" s="40" t="s">
        <v>15</v>
      </c>
    </row>
    <row r="2" spans="1:8" x14ac:dyDescent="0.2">
      <c r="A2" s="19"/>
      <c r="B2" s="81" t="s">
        <v>21</v>
      </c>
      <c r="C2" s="82"/>
      <c r="D2" s="83"/>
      <c r="E2" s="75" t="s">
        <v>15</v>
      </c>
      <c r="F2" s="76"/>
      <c r="G2" s="76"/>
      <c r="H2" s="55" t="s">
        <v>26</v>
      </c>
    </row>
    <row r="3" spans="1:8" x14ac:dyDescent="0.2">
      <c r="A3" s="19"/>
      <c r="B3" s="85" t="s">
        <v>83</v>
      </c>
      <c r="C3" s="86"/>
      <c r="D3" s="39" t="s">
        <v>22</v>
      </c>
      <c r="E3" s="81" t="s">
        <v>25</v>
      </c>
      <c r="F3" s="82"/>
      <c r="G3" s="82"/>
      <c r="H3" s="6" t="s">
        <v>3</v>
      </c>
    </row>
    <row r="4" spans="1:8" x14ac:dyDescent="0.2">
      <c r="A4" s="26"/>
      <c r="B4" s="1" t="s">
        <v>1</v>
      </c>
      <c r="C4" s="1" t="s">
        <v>2</v>
      </c>
      <c r="D4" s="1" t="s">
        <v>2</v>
      </c>
      <c r="E4" s="1" t="s">
        <v>2</v>
      </c>
      <c r="F4" s="1" t="s">
        <v>87</v>
      </c>
      <c r="G4" s="1" t="s">
        <v>43</v>
      </c>
      <c r="H4" s="2" t="s">
        <v>2</v>
      </c>
    </row>
    <row r="5" spans="1:8" ht="93" customHeight="1" thickBot="1" x14ac:dyDescent="0.25">
      <c r="A5" s="27" t="s">
        <v>6</v>
      </c>
      <c r="B5" s="32" t="s">
        <v>84</v>
      </c>
      <c r="C5" s="32" t="s">
        <v>85</v>
      </c>
      <c r="D5" s="32" t="s">
        <v>86</v>
      </c>
      <c r="E5" s="32" t="s">
        <v>95</v>
      </c>
      <c r="F5" s="32" t="s">
        <v>88</v>
      </c>
      <c r="G5" s="38" t="s">
        <v>89</v>
      </c>
      <c r="H5" s="4" t="s">
        <v>41</v>
      </c>
    </row>
    <row r="6" spans="1:8" ht="13.5" thickBot="1" x14ac:dyDescent="0.25">
      <c r="A6" s="11"/>
      <c r="B6" s="28"/>
      <c r="C6" s="28"/>
      <c r="D6" s="28"/>
      <c r="E6" s="28"/>
      <c r="F6" s="28"/>
      <c r="G6" s="28"/>
      <c r="H6" s="13"/>
    </row>
    <row r="7" spans="1:8" x14ac:dyDescent="0.2">
      <c r="A7" s="42" t="s">
        <v>27</v>
      </c>
      <c r="B7" s="54">
        <v>63</v>
      </c>
      <c r="C7" s="62">
        <v>129</v>
      </c>
      <c r="D7" s="62">
        <v>182</v>
      </c>
      <c r="E7" s="54">
        <v>111</v>
      </c>
      <c r="F7" s="54">
        <v>30</v>
      </c>
      <c r="G7" s="54">
        <v>51</v>
      </c>
      <c r="H7" s="54">
        <v>165</v>
      </c>
    </row>
    <row r="8" spans="1:8" x14ac:dyDescent="0.2">
      <c r="A8" s="43" t="s">
        <v>28</v>
      </c>
      <c r="B8" s="51">
        <v>229</v>
      </c>
      <c r="C8" s="63">
        <v>298</v>
      </c>
      <c r="D8" s="63">
        <v>464</v>
      </c>
      <c r="E8" s="51">
        <v>312</v>
      </c>
      <c r="F8" s="51">
        <v>165</v>
      </c>
      <c r="G8" s="51">
        <v>48</v>
      </c>
      <c r="H8" s="51">
        <v>427</v>
      </c>
    </row>
    <row r="9" spans="1:8" x14ac:dyDescent="0.2">
      <c r="A9" s="44" t="s">
        <v>29</v>
      </c>
      <c r="B9" s="51">
        <v>231</v>
      </c>
      <c r="C9" s="63">
        <v>277</v>
      </c>
      <c r="D9" s="63">
        <v>456</v>
      </c>
      <c r="E9" s="51">
        <v>264</v>
      </c>
      <c r="F9" s="51">
        <v>179</v>
      </c>
      <c r="G9" s="51">
        <v>57</v>
      </c>
      <c r="H9" s="51">
        <v>424</v>
      </c>
    </row>
    <row r="10" spans="1:8" x14ac:dyDescent="0.2">
      <c r="A10" s="44" t="s">
        <v>30</v>
      </c>
      <c r="B10" s="51">
        <v>90</v>
      </c>
      <c r="C10" s="63">
        <v>130</v>
      </c>
      <c r="D10" s="63">
        <v>191</v>
      </c>
      <c r="E10" s="51">
        <v>129</v>
      </c>
      <c r="F10" s="51">
        <v>44</v>
      </c>
      <c r="G10" s="51">
        <v>48</v>
      </c>
      <c r="H10" s="51">
        <v>175</v>
      </c>
    </row>
    <row r="11" spans="1:8" x14ac:dyDescent="0.2">
      <c r="A11" s="44" t="s">
        <v>31</v>
      </c>
      <c r="B11" s="51">
        <v>131</v>
      </c>
      <c r="C11" s="63">
        <v>172</v>
      </c>
      <c r="D11" s="63">
        <v>246</v>
      </c>
      <c r="E11" s="51">
        <v>138</v>
      </c>
      <c r="F11" s="51">
        <v>116</v>
      </c>
      <c r="G11" s="51">
        <v>44</v>
      </c>
      <c r="H11" s="51">
        <v>236</v>
      </c>
    </row>
    <row r="12" spans="1:8" x14ac:dyDescent="0.2">
      <c r="A12" s="44" t="s">
        <v>32</v>
      </c>
      <c r="B12" s="51">
        <v>319</v>
      </c>
      <c r="C12" s="63">
        <v>387</v>
      </c>
      <c r="D12" s="63">
        <v>604</v>
      </c>
      <c r="E12" s="51">
        <v>307</v>
      </c>
      <c r="F12" s="51">
        <v>222</v>
      </c>
      <c r="G12" s="51">
        <v>186</v>
      </c>
      <c r="H12" s="51">
        <v>575</v>
      </c>
    </row>
    <row r="13" spans="1:8" x14ac:dyDescent="0.2">
      <c r="A13" s="44" t="s">
        <v>33</v>
      </c>
      <c r="B13" s="51">
        <v>118</v>
      </c>
      <c r="C13" s="63">
        <v>208</v>
      </c>
      <c r="D13" s="63">
        <v>274</v>
      </c>
      <c r="E13" s="51">
        <v>219</v>
      </c>
      <c r="F13" s="51">
        <v>47</v>
      </c>
      <c r="G13" s="51">
        <v>52</v>
      </c>
      <c r="H13" s="51">
        <v>273</v>
      </c>
    </row>
    <row r="14" spans="1:8" x14ac:dyDescent="0.2">
      <c r="A14" s="45" t="s">
        <v>34</v>
      </c>
      <c r="B14" s="51">
        <v>24</v>
      </c>
      <c r="C14" s="63">
        <v>39</v>
      </c>
      <c r="D14" s="63">
        <v>52</v>
      </c>
      <c r="E14" s="51">
        <v>30</v>
      </c>
      <c r="F14" s="51">
        <v>17</v>
      </c>
      <c r="G14" s="51">
        <v>15</v>
      </c>
      <c r="H14" s="51">
        <v>51</v>
      </c>
    </row>
    <row r="15" spans="1:8" x14ac:dyDescent="0.2">
      <c r="A15" s="46" t="s">
        <v>35</v>
      </c>
      <c r="B15" s="51">
        <v>409</v>
      </c>
      <c r="C15" s="63">
        <v>539</v>
      </c>
      <c r="D15" s="63">
        <v>827</v>
      </c>
      <c r="E15" s="51">
        <v>501</v>
      </c>
      <c r="F15" s="51">
        <v>320</v>
      </c>
      <c r="G15" s="51">
        <v>108</v>
      </c>
      <c r="H15" s="51">
        <v>776</v>
      </c>
    </row>
    <row r="16" spans="1:8" x14ac:dyDescent="0.2">
      <c r="A16" s="45" t="s">
        <v>36</v>
      </c>
      <c r="B16" s="51">
        <v>136</v>
      </c>
      <c r="C16" s="63">
        <v>231</v>
      </c>
      <c r="D16" s="63">
        <v>291</v>
      </c>
      <c r="E16" s="51">
        <v>211</v>
      </c>
      <c r="F16" s="51">
        <v>82</v>
      </c>
      <c r="G16" s="51">
        <v>72</v>
      </c>
      <c r="H16" s="51">
        <v>301</v>
      </c>
    </row>
    <row r="17" spans="1:8" x14ac:dyDescent="0.2">
      <c r="A17" s="47" t="s">
        <v>37</v>
      </c>
      <c r="B17" s="53">
        <v>335</v>
      </c>
      <c r="C17" s="64">
        <v>388</v>
      </c>
      <c r="D17" s="64">
        <v>622</v>
      </c>
      <c r="E17" s="53">
        <v>381</v>
      </c>
      <c r="F17" s="53">
        <v>259</v>
      </c>
      <c r="G17" s="53">
        <v>73</v>
      </c>
      <c r="H17" s="53">
        <v>577</v>
      </c>
    </row>
    <row r="18" spans="1:8" x14ac:dyDescent="0.2">
      <c r="A18" s="7" t="s">
        <v>0</v>
      </c>
      <c r="B18" s="41">
        <f t="shared" ref="B18:H18" si="0">SUM(B7:B17)</f>
        <v>2085</v>
      </c>
      <c r="C18" s="41">
        <f t="shared" si="0"/>
        <v>2798</v>
      </c>
      <c r="D18" s="41">
        <f t="shared" si="0"/>
        <v>4209</v>
      </c>
      <c r="E18" s="41">
        <f t="shared" si="0"/>
        <v>2603</v>
      </c>
      <c r="F18" s="41">
        <f t="shared" si="0"/>
        <v>1481</v>
      </c>
      <c r="G18" s="41">
        <f t="shared" si="0"/>
        <v>754</v>
      </c>
      <c r="H18" s="41">
        <f t="shared" si="0"/>
        <v>3980</v>
      </c>
    </row>
    <row r="20" spans="1:8" x14ac:dyDescent="0.2">
      <c r="B20" s="9"/>
      <c r="C20" s="9"/>
      <c r="D20" s="9"/>
      <c r="E20" s="9"/>
      <c r="F20" s="9"/>
      <c r="G20" s="9"/>
    </row>
    <row r="21" spans="1:8" x14ac:dyDescent="0.2">
      <c r="B21" s="9"/>
      <c r="C21" s="9"/>
      <c r="D21" s="9"/>
      <c r="E21" s="9"/>
      <c r="F21" s="9"/>
      <c r="G21" s="9"/>
    </row>
    <row r="22" spans="1:8" x14ac:dyDescent="0.2">
      <c r="B22" s="9"/>
      <c r="C22" s="9"/>
      <c r="D22" s="9"/>
      <c r="E22" s="9"/>
      <c r="F22" s="9"/>
      <c r="G22" s="9"/>
    </row>
    <row r="23" spans="1:8" x14ac:dyDescent="0.2">
      <c r="B23" s="9"/>
      <c r="C23" s="9"/>
      <c r="D23" s="9"/>
      <c r="E23" s="9"/>
      <c r="F23" s="9"/>
      <c r="G23" s="9"/>
    </row>
    <row r="24" spans="1:8" x14ac:dyDescent="0.2">
      <c r="B24" s="9"/>
      <c r="C24" s="9"/>
      <c r="D24" s="9"/>
      <c r="E24" s="9"/>
      <c r="F24" s="9"/>
      <c r="G24" s="9"/>
    </row>
    <row r="25" spans="1:8" x14ac:dyDescent="0.2">
      <c r="B25" s="9"/>
      <c r="C25" s="9"/>
      <c r="D25" s="9"/>
      <c r="E25" s="9"/>
      <c r="F25" s="9"/>
      <c r="G25" s="9"/>
    </row>
    <row r="26" spans="1:8" x14ac:dyDescent="0.2">
      <c r="B26" s="9"/>
      <c r="C26" s="9"/>
      <c r="D26" s="9"/>
      <c r="E26" s="9"/>
      <c r="F26" s="9"/>
      <c r="G26" s="9"/>
    </row>
    <row r="27" spans="1:8" x14ac:dyDescent="0.2">
      <c r="B27" s="9"/>
      <c r="C27" s="9"/>
      <c r="D27" s="9"/>
      <c r="E27" s="9"/>
      <c r="F27" s="9"/>
      <c r="G27" s="9"/>
    </row>
  </sheetData>
  <sheetProtection selectLockedCells="1"/>
  <mergeCells count="6">
    <mergeCell ref="B2:D2"/>
    <mergeCell ref="B1:D1"/>
    <mergeCell ref="E3:G3"/>
    <mergeCell ref="E2:G2"/>
    <mergeCell ref="E1:G1"/>
    <mergeCell ref="B3:C3"/>
  </mergeCells>
  <printOptions horizontalCentered="1"/>
  <pageMargins left="1.5" right="0.5" top="1.5" bottom="0.5" header="1" footer="0.3"/>
  <pageSetup orientation="landscape" r:id="rId1"/>
  <headerFooter>
    <oddHeader>&amp;C&amp;"Helv,Bold"BENEWAH COUNTY RESULTS
GENERAL ELECTION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Pres</vt:lpstr>
      <vt:lpstr>Pres WI 1 </vt:lpstr>
      <vt:lpstr>Pres WI 2</vt:lpstr>
      <vt:lpstr>US Sen - Amend</vt:lpstr>
      <vt:lpstr>Stats - Leg</vt:lpstr>
      <vt:lpstr>Co</vt:lpstr>
      <vt:lpstr>Co!Print_Titles</vt:lpstr>
      <vt:lpstr>Pres!Print_Titles</vt:lpstr>
      <vt:lpstr>'Pres WI 1 '!Print_Titles</vt:lpstr>
      <vt:lpstr>'Pres WI 2'!Print_Titles</vt:lpstr>
      <vt:lpstr>'Stats - Leg'!Print_Titles</vt:lpstr>
      <vt:lpstr>'US Sen - Amend'!Print_Titles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 Ragan</dc:creator>
  <cp:lastModifiedBy>Dorothy Canary</cp:lastModifiedBy>
  <cp:lastPrinted>2020-11-08T22:18:59Z</cp:lastPrinted>
  <dcterms:created xsi:type="dcterms:W3CDTF">1998-04-10T16:02:13Z</dcterms:created>
  <dcterms:modified xsi:type="dcterms:W3CDTF">2020-11-09T14:04:18Z</dcterms:modified>
</cp:coreProperties>
</file>