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DD39246A-4102-435F-AE77-BD6CC0BF1A38}" xr6:coauthVersionLast="45" xr6:coauthVersionMax="45" xr10:uidLastSave="{00000000-0000-0000-0000-000000000000}"/>
  <bookViews>
    <workbookView xWindow="1170" yWindow="1170" windowWidth="12000" windowHeight="14610" tabRatio="599" firstSheet="2" activeTab="4" xr2:uid="{00000000-000D-0000-FFFF-FFFF00000000}"/>
  </bookViews>
  <sheets>
    <sheet name="Pres" sheetId="29" r:id="rId1"/>
    <sheet name="Pres WI 1 " sheetId="34" r:id="rId2"/>
    <sheet name="Pres WI 2" sheetId="30" r:id="rId3"/>
    <sheet name="US Sen - Amend" sheetId="1" r:id="rId4"/>
    <sheet name="Stats - Leg" sheetId="27" r:id="rId5"/>
    <sheet name="Co - Mag. Jdg." sheetId="19" r:id="rId6"/>
  </sheets>
  <definedNames>
    <definedName name="_xlnm.Print_Titles" localSheetId="5">'Co - Mag. Jdg.'!$1:$6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7" l="1"/>
  <c r="D24" i="27"/>
  <c r="F24" i="27"/>
  <c r="D23" i="27"/>
  <c r="F23" i="27" s="1"/>
  <c r="I26" i="27" l="1"/>
  <c r="M26" i="34" l="1"/>
  <c r="L26" i="34"/>
  <c r="K26" i="34"/>
  <c r="J26" i="34"/>
  <c r="I26" i="34"/>
  <c r="H26" i="34"/>
  <c r="G26" i="34"/>
  <c r="F26" i="34"/>
  <c r="E26" i="34"/>
  <c r="D26" i="34"/>
  <c r="C26" i="34"/>
  <c r="B26" i="34"/>
  <c r="G26" i="1" l="1"/>
  <c r="D26" i="1"/>
  <c r="F26" i="19" l="1"/>
  <c r="G26" i="19"/>
  <c r="G26" i="27"/>
  <c r="J26" i="27"/>
  <c r="J26" i="1"/>
  <c r="K26" i="1"/>
  <c r="F26" i="30" l="1"/>
  <c r="E26" i="30"/>
  <c r="D26" i="30"/>
  <c r="C26" i="30"/>
  <c r="B26" i="30"/>
  <c r="H26" i="29"/>
  <c r="G26" i="29"/>
  <c r="F26" i="29"/>
  <c r="E26" i="29"/>
  <c r="D26" i="29"/>
  <c r="C26" i="29"/>
  <c r="B26" i="29"/>
  <c r="D25" i="27" l="1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F10" i="27" s="1"/>
  <c r="D9" i="27"/>
  <c r="F9" i="27" s="1"/>
  <c r="D8" i="27"/>
  <c r="D7" i="27"/>
  <c r="B26" i="19" l="1"/>
  <c r="C26" i="19"/>
  <c r="D26" i="19"/>
  <c r="E26" i="19"/>
  <c r="F7" i="27"/>
  <c r="F8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5" i="27"/>
  <c r="B26" i="27"/>
  <c r="C26" i="27"/>
  <c r="E26" i="27"/>
  <c r="D26" i="27" l="1"/>
  <c r="F26" i="27" s="1"/>
  <c r="I26" i="1" l="1"/>
  <c r="H26" i="1"/>
  <c r="F26" i="1"/>
  <c r="E26" i="1"/>
  <c r="C26" i="1"/>
  <c r="B26" i="1"/>
</calcChain>
</file>

<file path=xl/sharedStrings.xml><?xml version="1.0" encoding="utf-8"?>
<sst xmlns="http://schemas.openxmlformats.org/spreadsheetml/2006/main" count="233" uniqueCount="101">
  <si>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</si>
  <si>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</si>
  <si>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</si>
  <si>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</si>
  <si>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</si>
  <si>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</si>
  <si>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</si>
  <si>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</si>
  <si>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</si>
  <si>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</si>
  <si>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</si>
  <si>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</si>
  <si>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</si>
  <si>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</si>
  <si>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</si>
  <si>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</si>
  <si>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</si>
  <si>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</si>
  <si>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</si>
  <si>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</si>
  <si>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</si>
  <si>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</si>
  <si>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</si>
  <si>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</si>
  <si>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PROSECUTING</t>
  </si>
  <si>
    <t>DISTRICT 2</t>
  </si>
  <si>
    <t>Mike Simpson</t>
  </si>
  <si>
    <t>LEGISLATIVE DIST 32</t>
  </si>
  <si>
    <t>Marc Gibbs</t>
  </si>
  <si>
    <t>SHERRIFF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</si>
  <si>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</si>
  <si>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</si>
  <si>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</si>
  <si>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</si>
  <si>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</si>
  <si>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</si>
  <si>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</si>
  <si>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</si>
  <si>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</si>
  <si>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</si>
  <si>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</si>
  <si>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</si>
  <si>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Weston #15</t>
  </si>
  <si>
    <t>Whitney #16</t>
  </si>
  <si>
    <t>Worm Creek #17</t>
  </si>
  <si>
    <t>Robert C. Swainston</t>
  </si>
  <si>
    <t>Vic A. Pearson</t>
  </si>
  <si>
    <t>PRESIDENT</t>
  </si>
  <si>
    <t>IND</t>
  </si>
  <si>
    <t>LIB</t>
  </si>
  <si>
    <t>Donald J. Trump</t>
  </si>
  <si>
    <t>WRITE INS</t>
  </si>
  <si>
    <t>YES</t>
  </si>
  <si>
    <t>NO</t>
  </si>
  <si>
    <t>MAGISTRATE</t>
  </si>
  <si>
    <t>JUDGE RETENTION</t>
  </si>
  <si>
    <t>Eric</t>
  </si>
  <si>
    <t>Sherman Hunn</t>
  </si>
  <si>
    <t>CONSTITUTIONAL</t>
  </si>
  <si>
    <t xml:space="preserve"> AMENDMENT</t>
  </si>
  <si>
    <t>Cleveland #13</t>
  </si>
  <si>
    <t>Treasureton #14</t>
  </si>
  <si>
    <t>Mound Valley #18</t>
  </si>
  <si>
    <t>Paulette Jordan</t>
  </si>
  <si>
    <t>Jim Risch</t>
  </si>
  <si>
    <t xml:space="preserve">LIB </t>
  </si>
  <si>
    <t>Idaho Sierra Law</t>
  </si>
  <si>
    <t>Pro-Life</t>
  </si>
  <si>
    <t>C. Aaron Swisher</t>
  </si>
  <si>
    <t>HJR 4</t>
  </si>
  <si>
    <t>Bill Leake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</si>
  <si>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</si>
  <si>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</si>
  <si>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</si>
  <si>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</si>
  <si>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</si>
  <si>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</si>
  <si>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</si>
  <si>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</si>
  <si>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</si>
  <si>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</si>
  <si>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</si>
  <si>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Mark Harris</t>
  </si>
  <si>
    <t>Chad Christensen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</si>
  <si>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</si>
  <si>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</si>
  <si>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</si>
  <si>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</si>
  <si>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</si>
  <si>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</si>
  <si>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</si>
  <si>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</si>
  <si>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</si>
  <si>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</si>
  <si>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Boyd Burbank</t>
  </si>
  <si>
    <t>David A. Fryar</t>
  </si>
  <si>
    <t>Absentee #19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</si>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</sst>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vertical="center" textRotation="90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0" fontId="3" fillId="0" borderId="25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3" fontId="2" fillId="0" borderId="5" xfId="0" applyNumberFormat="1" applyFont="1" applyBorder="1" applyAlignment="1" applyProtection="1">
      <alignment horizontal="center"/>
    </xf>
    <xf numFmtId="164" fontId="2" fillId="0" borderId="26" xfId="0" applyNumberFormat="1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164" fontId="2" fillId="0" borderId="27" xfId="0" applyNumberFormat="1" applyFont="1" applyFill="1" applyBorder="1" applyAlignment="1" applyProtection="1">
      <alignment horizontal="center"/>
    </xf>
    <xf numFmtId="0" fontId="2" fillId="0" borderId="17" xfId="0" applyNumberFormat="1" applyFont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 vertical="center" textRotation="90"/>
    </xf>
    <xf numFmtId="0" fontId="2" fillId="0" borderId="19" xfId="0" applyFont="1" applyFill="1" applyBorder="1" applyAlignment="1" applyProtection="1">
      <alignment horizontal="left"/>
    </xf>
    <xf numFmtId="49" fontId="2" fillId="0" borderId="14" xfId="0" applyNumberFormat="1" applyFont="1" applyBorder="1" applyAlignment="1" applyProtection="1">
      <alignment horizontal="left"/>
    </xf>
    <xf numFmtId="49" fontId="2" fillId="0" borderId="22" xfId="0" applyNumberFormat="1" applyFont="1" applyBorder="1" applyAlignment="1" applyProtection="1">
      <alignment horizontal="left"/>
    </xf>
    <xf numFmtId="49" fontId="2" fillId="0" borderId="29" xfId="0" applyNumberFormat="1" applyFont="1" applyBorder="1" applyAlignment="1" applyProtection="1">
      <alignment horizontal="left"/>
    </xf>
    <xf numFmtId="49" fontId="2" fillId="0" borderId="18" xfId="0" applyNumberFormat="1" applyFont="1" applyBorder="1" applyAlignment="1" applyProtection="1">
      <alignment horizontal="left"/>
    </xf>
    <xf numFmtId="49" fontId="2" fillId="0" borderId="23" xfId="0" applyNumberFormat="1" applyFont="1" applyBorder="1" applyAlignment="1" applyProtection="1">
      <alignment horizontal="left"/>
    </xf>
    <xf numFmtId="49" fontId="2" fillId="0" borderId="28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center"/>
      <protection locked="0"/>
    </xf>
    <xf numFmtId="0" fontId="2" fillId="0" borderId="22" xfId="0" applyNumberFormat="1" applyFont="1" applyBorder="1" applyAlignment="1" applyProtection="1">
      <alignment horizontal="center"/>
      <protection locked="0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protection locked="0"/>
    </xf>
    <xf numFmtId="0" fontId="3" fillId="0" borderId="24" xfId="0" applyFont="1" applyFill="1" applyBorder="1" applyAlignment="1" applyProtection="1">
      <alignment horizontal="center"/>
    </xf>
    <xf numFmtId="3" fontId="2" fillId="0" borderId="37" xfId="0" applyNumberFormat="1" applyFont="1" applyBorder="1" applyAlignment="1">
      <alignment horizontal="left"/>
    </xf>
    <xf numFmtId="0" fontId="2" fillId="0" borderId="38" xfId="0" applyNumberFormat="1" applyFont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23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0" fontId="2" fillId="0" borderId="35" xfId="0" applyNumberFormat="1" applyFont="1" applyBorder="1" applyAlignment="1" applyProtection="1">
      <alignment horizontal="center"/>
      <protection locked="0"/>
    </xf>
    <xf numFmtId="0" fontId="2" fillId="0" borderId="36" xfId="0" applyNumberFormat="1" applyFont="1" applyBorder="1" applyAlignment="1" applyProtection="1">
      <alignment horizontal="center"/>
      <protection locked="0"/>
    </xf>
    <xf numFmtId="0" fontId="2" fillId="0" borderId="34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>
      <alignment horizontal="left"/>
    </xf>
    <xf numFmtId="0" fontId="2" fillId="0" borderId="40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</xf>
    <xf numFmtId="3" fontId="2" fillId="0" borderId="41" xfId="0" applyNumberFormat="1" applyFont="1" applyBorder="1" applyAlignment="1" applyProtection="1">
      <alignment horizontal="center"/>
      <protection locked="0"/>
    </xf>
    <xf numFmtId="164" fontId="2" fillId="0" borderId="41" xfId="0" applyNumberFormat="1" applyFont="1" applyFill="1" applyBorder="1" applyAlignment="1" applyProtection="1">
      <alignment horizontal="center"/>
    </xf>
    <xf numFmtId="0" fontId="2" fillId="0" borderId="42" xfId="0" applyNumberFormat="1" applyFont="1" applyBorder="1" applyAlignment="1" applyProtection="1">
      <alignment horizontal="center"/>
      <protection locked="0"/>
    </xf>
    <xf numFmtId="3" fontId="4" fillId="0" borderId="20" xfId="0" applyNumberFormat="1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left"/>
      <protection locked="0"/>
    </xf>
    <xf numFmtId="3" fontId="4" fillId="0" borderId="2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zoomScaleNormal="100" workbookViewId="0">
      <pane ySplit="6" topLeftCell="A7" activePane="bottomLeft" state="frozen"/>
      <selection pane="bottomLeft" activeCell="G31" sqref="G31"/>
    </sheetView>
  </sheetViews>
  <sheetFormatPr defaultRowHeight="12.75" x14ac:dyDescent="0.2"/>
  <cols>
    <col min="1" max="1" width="13.42578125" customWidth="1"/>
    <col min="2" max="14" width="8.7109375" customWidth="1"/>
  </cols>
  <sheetData>
    <row r="1" spans="1:8" x14ac:dyDescent="0.2">
      <c r="A1" s="17"/>
      <c r="B1" s="99"/>
      <c r="C1" s="100"/>
      <c r="D1" s="100"/>
      <c r="E1" s="100"/>
      <c r="F1" s="100"/>
      <c r="G1" s="100"/>
      <c r="H1" s="101"/>
    </row>
    <row r="2" spans="1:8" x14ac:dyDescent="0.2">
      <c r="A2" s="18"/>
      <c r="B2" s="102" t="s">
        <v>16</v>
      </c>
      <c r="C2" s="103"/>
      <c r="D2" s="103"/>
      <c r="E2" s="103"/>
      <c r="F2" s="103"/>
      <c r="G2" s="103"/>
      <c r="H2" s="104"/>
    </row>
    <row r="3" spans="1:8" x14ac:dyDescent="0.2">
      <c r="A3" s="20"/>
      <c r="B3" s="102" t="s">
        <v>47</v>
      </c>
      <c r="C3" s="103"/>
      <c r="D3" s="103"/>
      <c r="E3" s="103"/>
      <c r="F3" s="103"/>
      <c r="G3" s="103"/>
      <c r="H3" s="104"/>
    </row>
    <row r="4" spans="1:8" x14ac:dyDescent="0.2">
      <c r="A4" s="21"/>
      <c r="B4" s="79" t="s">
        <v>1</v>
      </c>
      <c r="C4" s="79" t="s">
        <v>22</v>
      </c>
      <c r="D4" s="79" t="s">
        <v>48</v>
      </c>
      <c r="E4" s="79" t="s">
        <v>49</v>
      </c>
      <c r="F4" s="79" t="s">
        <v>48</v>
      </c>
      <c r="G4" s="79" t="s">
        <v>2</v>
      </c>
      <c r="H4" s="79" t="s">
        <v>48</v>
      </c>
    </row>
    <row r="5" spans="1:8" ht="62.25" customHeight="1" thickBot="1" x14ac:dyDescent="0.25">
      <c r="A5" s="22" t="s">
        <v>6</v>
      </c>
      <c r="B5" s="80" t="s">
        <v>97</v>
      </c>
      <c r="C5" s="80" t="s">
        <v>71</v>
      </c>
      <c r="D5" s="80" t="s">
        <v>72</v>
      </c>
      <c r="E5" s="80" t="s">
        <v>73</v>
      </c>
      <c r="F5" s="80" t="s">
        <v>74</v>
      </c>
      <c r="G5" s="80" t="s">
        <v>50</v>
      </c>
      <c r="H5" s="80" t="s">
        <v>75</v>
      </c>
    </row>
    <row r="6" spans="1:8" ht="13.5" thickBot="1" x14ac:dyDescent="0.25">
      <c r="A6" s="9"/>
      <c r="B6" s="27"/>
      <c r="C6" s="27"/>
      <c r="D6" s="27"/>
      <c r="E6" s="27"/>
      <c r="F6" s="27"/>
      <c r="G6" s="27"/>
      <c r="H6" s="40"/>
    </row>
    <row r="7" spans="1:8" x14ac:dyDescent="0.2">
      <c r="A7" s="48" t="s">
        <v>30</v>
      </c>
      <c r="B7" s="75">
        <v>30</v>
      </c>
      <c r="C7" s="75">
        <v>2</v>
      </c>
      <c r="D7" s="75">
        <v>0</v>
      </c>
      <c r="E7" s="75">
        <v>3</v>
      </c>
      <c r="F7" s="75">
        <v>0</v>
      </c>
      <c r="G7" s="75">
        <v>316</v>
      </c>
      <c r="H7" s="75">
        <v>1</v>
      </c>
    </row>
    <row r="8" spans="1:8" x14ac:dyDescent="0.2">
      <c r="A8" s="49" t="s">
        <v>31</v>
      </c>
      <c r="B8" s="76">
        <v>27</v>
      </c>
      <c r="C8" s="76">
        <v>1</v>
      </c>
      <c r="D8" s="76">
        <v>1</v>
      </c>
      <c r="E8" s="76">
        <v>5</v>
      </c>
      <c r="F8" s="76">
        <v>0</v>
      </c>
      <c r="G8" s="76">
        <v>316</v>
      </c>
      <c r="H8" s="76">
        <v>2</v>
      </c>
    </row>
    <row r="9" spans="1:8" x14ac:dyDescent="0.2">
      <c r="A9" s="49" t="s">
        <v>32</v>
      </c>
      <c r="B9" s="76">
        <v>16</v>
      </c>
      <c r="C9" s="76">
        <v>0</v>
      </c>
      <c r="D9" s="76">
        <v>0</v>
      </c>
      <c r="E9" s="76">
        <v>8</v>
      </c>
      <c r="F9" s="76">
        <v>2</v>
      </c>
      <c r="G9" s="76">
        <v>287</v>
      </c>
      <c r="H9" s="76">
        <v>0</v>
      </c>
    </row>
    <row r="10" spans="1:8" x14ac:dyDescent="0.2">
      <c r="A10" s="49" t="s">
        <v>33</v>
      </c>
      <c r="B10" s="76">
        <v>32</v>
      </c>
      <c r="C10" s="76">
        <v>2</v>
      </c>
      <c r="D10" s="76">
        <v>1</v>
      </c>
      <c r="E10" s="76">
        <v>3</v>
      </c>
      <c r="F10" s="76">
        <v>4</v>
      </c>
      <c r="G10" s="76">
        <v>263</v>
      </c>
      <c r="H10" s="76">
        <v>0</v>
      </c>
    </row>
    <row r="11" spans="1:8" x14ac:dyDescent="0.2">
      <c r="A11" s="49" t="s">
        <v>34</v>
      </c>
      <c r="B11" s="76">
        <v>22</v>
      </c>
      <c r="C11" s="76">
        <v>1</v>
      </c>
      <c r="D11" s="76">
        <v>0</v>
      </c>
      <c r="E11" s="76">
        <v>3</v>
      </c>
      <c r="F11" s="76">
        <v>0</v>
      </c>
      <c r="G11" s="76">
        <v>268</v>
      </c>
      <c r="H11" s="76">
        <v>1</v>
      </c>
    </row>
    <row r="12" spans="1:8" x14ac:dyDescent="0.2">
      <c r="A12" s="49" t="s">
        <v>35</v>
      </c>
      <c r="B12" s="76">
        <v>2</v>
      </c>
      <c r="C12" s="76">
        <v>0</v>
      </c>
      <c r="D12" s="76">
        <v>0</v>
      </c>
      <c r="E12" s="76">
        <v>2</v>
      </c>
      <c r="F12" s="76">
        <v>0</v>
      </c>
      <c r="G12" s="76">
        <v>74</v>
      </c>
      <c r="H12" s="76">
        <v>1</v>
      </c>
    </row>
    <row r="13" spans="1:8" x14ac:dyDescent="0.2">
      <c r="A13" s="49" t="s">
        <v>36</v>
      </c>
      <c r="B13" s="76">
        <v>7</v>
      </c>
      <c r="C13" s="76">
        <v>2</v>
      </c>
      <c r="D13" s="76">
        <v>0</v>
      </c>
      <c r="E13" s="76">
        <v>5</v>
      </c>
      <c r="F13" s="76">
        <v>2</v>
      </c>
      <c r="G13" s="76">
        <v>191</v>
      </c>
      <c r="H13" s="76">
        <v>0</v>
      </c>
    </row>
    <row r="14" spans="1:8" x14ac:dyDescent="0.2">
      <c r="A14" s="49" t="s">
        <v>37</v>
      </c>
      <c r="B14" s="76">
        <v>18</v>
      </c>
      <c r="C14" s="76">
        <v>0</v>
      </c>
      <c r="D14" s="76">
        <v>0</v>
      </c>
      <c r="E14" s="76">
        <v>2</v>
      </c>
      <c r="F14" s="76">
        <v>0</v>
      </c>
      <c r="G14" s="76">
        <v>256</v>
      </c>
      <c r="H14" s="76">
        <v>0</v>
      </c>
    </row>
    <row r="15" spans="1:8" x14ac:dyDescent="0.2">
      <c r="A15" s="49" t="s">
        <v>38</v>
      </c>
      <c r="B15" s="76">
        <v>23</v>
      </c>
      <c r="C15" s="76">
        <v>0</v>
      </c>
      <c r="D15" s="76">
        <v>0</v>
      </c>
      <c r="E15" s="76">
        <v>2</v>
      </c>
      <c r="F15" s="76">
        <v>1</v>
      </c>
      <c r="G15" s="76">
        <v>283</v>
      </c>
      <c r="H15" s="76">
        <v>1</v>
      </c>
    </row>
    <row r="16" spans="1:8" x14ac:dyDescent="0.2">
      <c r="A16" s="45" t="s">
        <v>39</v>
      </c>
      <c r="B16" s="76">
        <v>27</v>
      </c>
      <c r="C16" s="76">
        <v>6</v>
      </c>
      <c r="D16" s="76">
        <v>1</v>
      </c>
      <c r="E16" s="76">
        <v>3</v>
      </c>
      <c r="F16" s="76">
        <v>1</v>
      </c>
      <c r="G16" s="76">
        <v>451</v>
      </c>
      <c r="H16" s="76">
        <v>0</v>
      </c>
    </row>
    <row r="17" spans="1:8" x14ac:dyDescent="0.2">
      <c r="A17" s="50" t="s">
        <v>40</v>
      </c>
      <c r="B17" s="76">
        <v>7</v>
      </c>
      <c r="C17" s="76">
        <v>1</v>
      </c>
      <c r="D17" s="76">
        <v>1</v>
      </c>
      <c r="E17" s="76">
        <v>6</v>
      </c>
      <c r="F17" s="76">
        <v>1</v>
      </c>
      <c r="G17" s="76">
        <v>178</v>
      </c>
      <c r="H17" s="76">
        <v>0</v>
      </c>
    </row>
    <row r="18" spans="1:8" x14ac:dyDescent="0.2">
      <c r="A18" s="46" t="s">
        <v>41</v>
      </c>
      <c r="B18" s="76">
        <v>5</v>
      </c>
      <c r="C18" s="76">
        <v>0</v>
      </c>
      <c r="D18" s="76">
        <v>0</v>
      </c>
      <c r="E18" s="76">
        <v>1</v>
      </c>
      <c r="F18" s="76">
        <v>1</v>
      </c>
      <c r="G18" s="76">
        <v>115</v>
      </c>
      <c r="H18" s="76">
        <v>0</v>
      </c>
    </row>
    <row r="19" spans="1:8" x14ac:dyDescent="0.2">
      <c r="A19" s="46" t="s">
        <v>60</v>
      </c>
      <c r="B19" s="76">
        <v>9</v>
      </c>
      <c r="C19" s="76">
        <v>0</v>
      </c>
      <c r="D19" s="76">
        <v>0</v>
      </c>
      <c r="E19" s="76">
        <v>0</v>
      </c>
      <c r="F19" s="76">
        <v>0</v>
      </c>
      <c r="G19" s="76">
        <v>43</v>
      </c>
      <c r="H19" s="76">
        <v>0</v>
      </c>
    </row>
    <row r="20" spans="1:8" x14ac:dyDescent="0.2">
      <c r="A20" s="46" t="s">
        <v>61</v>
      </c>
      <c r="B20" s="76">
        <v>6</v>
      </c>
      <c r="C20" s="76">
        <v>0</v>
      </c>
      <c r="D20" s="76">
        <v>0</v>
      </c>
      <c r="E20" s="76">
        <v>2</v>
      </c>
      <c r="F20" s="76">
        <v>0</v>
      </c>
      <c r="G20" s="76">
        <v>194</v>
      </c>
      <c r="H20" s="76">
        <v>0</v>
      </c>
    </row>
    <row r="21" spans="1:8" x14ac:dyDescent="0.2">
      <c r="A21" s="45" t="s">
        <v>42</v>
      </c>
      <c r="B21" s="76">
        <v>8</v>
      </c>
      <c r="C21" s="76">
        <v>1</v>
      </c>
      <c r="D21" s="76">
        <v>0</v>
      </c>
      <c r="E21" s="76">
        <v>3</v>
      </c>
      <c r="F21" s="76">
        <v>0</v>
      </c>
      <c r="G21" s="76">
        <v>361</v>
      </c>
      <c r="H21" s="76">
        <v>0</v>
      </c>
    </row>
    <row r="22" spans="1:8" x14ac:dyDescent="0.2">
      <c r="A22" s="50" t="s">
        <v>43</v>
      </c>
      <c r="B22" s="76">
        <v>16</v>
      </c>
      <c r="C22" s="76">
        <v>1</v>
      </c>
      <c r="D22" s="76">
        <v>0</v>
      </c>
      <c r="E22" s="76">
        <v>3</v>
      </c>
      <c r="F22" s="76">
        <v>1</v>
      </c>
      <c r="G22" s="76">
        <v>244</v>
      </c>
      <c r="H22" s="76">
        <v>0</v>
      </c>
    </row>
    <row r="23" spans="1:8" x14ac:dyDescent="0.2">
      <c r="A23" s="50" t="s">
        <v>44</v>
      </c>
      <c r="B23" s="82">
        <v>13</v>
      </c>
      <c r="C23" s="82">
        <v>1</v>
      </c>
      <c r="D23" s="82">
        <v>0</v>
      </c>
      <c r="E23" s="82">
        <v>1</v>
      </c>
      <c r="F23" s="82">
        <v>0</v>
      </c>
      <c r="G23" s="82">
        <v>180</v>
      </c>
      <c r="H23" s="82">
        <v>1</v>
      </c>
    </row>
    <row r="24" spans="1:8" x14ac:dyDescent="0.2">
      <c r="A24" s="50" t="s">
        <v>62</v>
      </c>
      <c r="B24" s="77">
        <v>7</v>
      </c>
      <c r="C24" s="77">
        <v>0</v>
      </c>
      <c r="D24" s="77">
        <v>0</v>
      </c>
      <c r="E24" s="77">
        <v>0</v>
      </c>
      <c r="F24" s="77">
        <v>1</v>
      </c>
      <c r="G24" s="77">
        <v>73</v>
      </c>
      <c r="H24" s="77">
        <v>1</v>
      </c>
    </row>
    <row r="25" spans="1:8" x14ac:dyDescent="0.2">
      <c r="A25" s="47" t="s">
        <v>96</v>
      </c>
      <c r="B25" s="83">
        <v>382</v>
      </c>
      <c r="C25" s="83">
        <v>10</v>
      </c>
      <c r="D25" s="83">
        <v>3</v>
      </c>
      <c r="E25" s="83">
        <v>35</v>
      </c>
      <c r="F25" s="83">
        <v>14</v>
      </c>
      <c r="G25" s="83">
        <v>1752</v>
      </c>
      <c r="H25" s="83">
        <v>4</v>
      </c>
    </row>
    <row r="26" spans="1:8" x14ac:dyDescent="0.2">
      <c r="A26" s="5" t="s">
        <v>19</v>
      </c>
      <c r="B26" s="14">
        <f t="shared" ref="B26:H26" si="0">SUM(B7:B25)</f>
        <v>657</v>
      </c>
      <c r="C26" s="30">
        <f t="shared" si="0"/>
        <v>28</v>
      </c>
      <c r="D26" s="14">
        <f t="shared" si="0"/>
        <v>7</v>
      </c>
      <c r="E26" s="14">
        <f t="shared" si="0"/>
        <v>87</v>
      </c>
      <c r="F26" s="14">
        <f t="shared" si="0"/>
        <v>28</v>
      </c>
      <c r="G26" s="14">
        <f t="shared" si="0"/>
        <v>5845</v>
      </c>
      <c r="H26" s="14">
        <f t="shared" si="0"/>
        <v>12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6"/>
  <sheetViews>
    <sheetView zoomScaleNormal="100" workbookViewId="0">
      <pane ySplit="6" topLeftCell="A7" activePane="bottomLeft" state="frozen"/>
      <selection activeCell="N23" sqref="N23"/>
      <selection pane="bottomLeft" activeCell="R9" sqref="R9"/>
    </sheetView>
  </sheetViews>
  <sheetFormatPr defaultRowHeight="12.75" x14ac:dyDescent="0.2"/>
  <cols>
    <col min="1" max="1" width="13" bestFit="1" customWidth="1"/>
    <col min="2" max="16" width="7.7109375" customWidth="1"/>
  </cols>
  <sheetData>
    <row r="1" spans="1:13" x14ac:dyDescent="0.2">
      <c r="A1" s="17"/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</row>
    <row r="2" spans="1:13" x14ac:dyDescent="0.2">
      <c r="A2" s="18"/>
      <c r="B2" s="102" t="s">
        <v>16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x14ac:dyDescent="0.2">
      <c r="A3" s="20"/>
      <c r="B3" s="108" t="s">
        <v>47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x14ac:dyDescent="0.2">
      <c r="A4" s="21"/>
      <c r="B4" s="111" t="s">
        <v>51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3" ht="80.25" customHeight="1" thickBot="1" x14ac:dyDescent="0.25">
      <c r="A5" s="22" t="s">
        <v>6</v>
      </c>
      <c r="B5" s="81" t="s">
        <v>76</v>
      </c>
      <c r="C5" s="81" t="s">
        <v>98</v>
      </c>
      <c r="D5" s="81" t="s">
        <v>85</v>
      </c>
      <c r="E5" s="81" t="s">
        <v>77</v>
      </c>
      <c r="F5" s="81" t="s">
        <v>86</v>
      </c>
      <c r="G5" s="81" t="s">
        <v>87</v>
      </c>
      <c r="H5" s="81" t="s">
        <v>88</v>
      </c>
      <c r="I5" s="81" t="s">
        <v>99</v>
      </c>
      <c r="J5" s="81" t="s">
        <v>78</v>
      </c>
      <c r="K5" s="81" t="s">
        <v>89</v>
      </c>
      <c r="L5" s="81" t="s">
        <v>100</v>
      </c>
      <c r="M5" s="81" t="s">
        <v>79</v>
      </c>
    </row>
    <row r="6" spans="1:13" ht="13.5" thickBot="1" x14ac:dyDescent="0.25">
      <c r="A6" s="9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40"/>
    </row>
    <row r="7" spans="1:13" x14ac:dyDescent="0.2">
      <c r="A7" s="48" t="s">
        <v>30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</row>
    <row r="8" spans="1:13" x14ac:dyDescent="0.2">
      <c r="A8" s="49" t="s">
        <v>31</v>
      </c>
      <c r="B8" s="76">
        <v>0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6">
        <v>0</v>
      </c>
    </row>
    <row r="9" spans="1:13" x14ac:dyDescent="0.2">
      <c r="A9" s="49" t="s">
        <v>32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</row>
    <row r="10" spans="1:13" x14ac:dyDescent="0.2">
      <c r="A10" s="49" t="s">
        <v>33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</row>
    <row r="11" spans="1:13" x14ac:dyDescent="0.2">
      <c r="A11" s="49" t="s">
        <v>34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</row>
    <row r="12" spans="1:13" x14ac:dyDescent="0.2">
      <c r="A12" s="49" t="s">
        <v>35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</row>
    <row r="13" spans="1:13" x14ac:dyDescent="0.2">
      <c r="A13" s="49" t="s">
        <v>36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</row>
    <row r="14" spans="1:13" x14ac:dyDescent="0.2">
      <c r="A14" s="49" t="s">
        <v>37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</row>
    <row r="15" spans="1:13" x14ac:dyDescent="0.2">
      <c r="A15" s="49" t="s">
        <v>38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</row>
    <row r="16" spans="1:13" x14ac:dyDescent="0.2">
      <c r="A16" s="45" t="s">
        <v>39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</row>
    <row r="17" spans="1:13" x14ac:dyDescent="0.2">
      <c r="A17" s="50" t="s">
        <v>40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</row>
    <row r="18" spans="1:13" x14ac:dyDescent="0.2">
      <c r="A18" s="46" t="s">
        <v>41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</row>
    <row r="19" spans="1:13" x14ac:dyDescent="0.2">
      <c r="A19" s="46" t="s">
        <v>60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</row>
    <row r="20" spans="1:13" x14ac:dyDescent="0.2">
      <c r="A20" s="46" t="s">
        <v>61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</row>
    <row r="21" spans="1:13" x14ac:dyDescent="0.2">
      <c r="A21" s="45" t="s">
        <v>42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</row>
    <row r="22" spans="1:13" x14ac:dyDescent="0.2">
      <c r="A22" s="50" t="s">
        <v>43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7">
        <v>0</v>
      </c>
    </row>
    <row r="23" spans="1:13" x14ac:dyDescent="0.2">
      <c r="A23" s="50" t="s">
        <v>44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</row>
    <row r="24" spans="1:13" x14ac:dyDescent="0.2">
      <c r="A24" s="50" t="s">
        <v>62</v>
      </c>
      <c r="B24" s="82">
        <v>0</v>
      </c>
      <c r="C24" s="82">
        <v>0</v>
      </c>
      <c r="D24" s="82">
        <v>0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</row>
    <row r="25" spans="1:13" x14ac:dyDescent="0.2">
      <c r="A25" s="47" t="s">
        <v>96</v>
      </c>
      <c r="B25" s="83">
        <v>0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 s="8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</row>
    <row r="26" spans="1:13" x14ac:dyDescent="0.2">
      <c r="A26" s="5" t="s">
        <v>19</v>
      </c>
      <c r="B26" s="14">
        <f t="shared" ref="B26:M26" si="0">SUM(B7:B25)</f>
        <v>0</v>
      </c>
      <c r="C26" s="30">
        <f t="shared" si="0"/>
        <v>0</v>
      </c>
      <c r="D26" s="14">
        <f t="shared" si="0"/>
        <v>0</v>
      </c>
      <c r="E26" s="14">
        <f t="shared" si="0"/>
        <v>0</v>
      </c>
      <c r="F26" s="14">
        <f t="shared" si="0"/>
        <v>0</v>
      </c>
      <c r="G26" s="14">
        <f t="shared" si="0"/>
        <v>0</v>
      </c>
      <c r="H26" s="14">
        <f t="shared" si="0"/>
        <v>0</v>
      </c>
      <c r="I26" s="14">
        <f t="shared" si="0"/>
        <v>0</v>
      </c>
      <c r="J26" s="14">
        <f t="shared" si="0"/>
        <v>0</v>
      </c>
      <c r="K26" s="14">
        <f t="shared" si="0"/>
        <v>0</v>
      </c>
      <c r="L26" s="14">
        <f t="shared" si="0"/>
        <v>0</v>
      </c>
      <c r="M26" s="14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zoomScaleNormal="100" workbookViewId="0">
      <pane ySplit="6" topLeftCell="A7" activePane="bottomLeft" state="frozen"/>
      <selection activeCell="N23" sqref="N23"/>
      <selection pane="bottomLeft" activeCell="F25" sqref="F25"/>
    </sheetView>
  </sheetViews>
  <sheetFormatPr defaultRowHeight="12.75" x14ac:dyDescent="0.2"/>
  <cols>
    <col min="1" max="1" width="13.5703125" bestFit="1" customWidth="1"/>
    <col min="2" max="9" width="7.7109375" customWidth="1"/>
  </cols>
  <sheetData>
    <row r="1" spans="1:6" x14ac:dyDescent="0.2">
      <c r="A1" s="17"/>
      <c r="B1" s="105"/>
      <c r="C1" s="106"/>
      <c r="D1" s="106"/>
      <c r="E1" s="106"/>
      <c r="F1" s="107"/>
    </row>
    <row r="2" spans="1:6" x14ac:dyDescent="0.2">
      <c r="A2" s="18"/>
      <c r="B2" s="102" t="s">
        <v>16</v>
      </c>
      <c r="C2" s="103"/>
      <c r="D2" s="103"/>
      <c r="E2" s="103"/>
      <c r="F2" s="104"/>
    </row>
    <row r="3" spans="1:6" x14ac:dyDescent="0.2">
      <c r="A3" s="20"/>
      <c r="B3" s="108" t="s">
        <v>47</v>
      </c>
      <c r="C3" s="109"/>
      <c r="D3" s="109"/>
      <c r="E3" s="109"/>
      <c r="F3" s="110"/>
    </row>
    <row r="4" spans="1:6" x14ac:dyDescent="0.2">
      <c r="A4" s="21"/>
      <c r="B4" s="111" t="s">
        <v>51</v>
      </c>
      <c r="C4" s="112"/>
      <c r="D4" s="112"/>
      <c r="E4" s="112"/>
      <c r="F4" s="113"/>
    </row>
    <row r="5" spans="1:6" ht="93" customHeight="1" thickBot="1" x14ac:dyDescent="0.25">
      <c r="A5" s="22" t="s">
        <v>6</v>
      </c>
      <c r="B5" s="81" t="s">
        <v>80</v>
      </c>
      <c r="C5" s="81" t="s">
        <v>90</v>
      </c>
      <c r="D5" s="81" t="s">
        <v>81</v>
      </c>
      <c r="E5" s="81" t="s">
        <v>91</v>
      </c>
      <c r="F5" s="81" t="s">
        <v>92</v>
      </c>
    </row>
    <row r="6" spans="1:6" ht="13.5" thickBot="1" x14ac:dyDescent="0.25">
      <c r="A6" s="9"/>
      <c r="B6" s="27"/>
      <c r="C6" s="27"/>
      <c r="D6" s="27"/>
      <c r="E6" s="27"/>
      <c r="F6" s="40"/>
    </row>
    <row r="7" spans="1:6" x14ac:dyDescent="0.2">
      <c r="A7" s="48" t="s">
        <v>30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</row>
    <row r="8" spans="1:6" x14ac:dyDescent="0.2">
      <c r="A8" s="49" t="s">
        <v>31</v>
      </c>
      <c r="B8" s="76">
        <v>0</v>
      </c>
      <c r="C8" s="76">
        <v>0</v>
      </c>
      <c r="D8" s="76">
        <v>0</v>
      </c>
      <c r="E8" s="76">
        <v>0</v>
      </c>
      <c r="F8" s="76">
        <v>0</v>
      </c>
    </row>
    <row r="9" spans="1:6" x14ac:dyDescent="0.2">
      <c r="A9" s="49" t="s">
        <v>32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</row>
    <row r="10" spans="1:6" x14ac:dyDescent="0.2">
      <c r="A10" s="49" t="s">
        <v>33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</row>
    <row r="11" spans="1:6" x14ac:dyDescent="0.2">
      <c r="A11" s="49" t="s">
        <v>34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</row>
    <row r="12" spans="1:6" x14ac:dyDescent="0.2">
      <c r="A12" s="49" t="s">
        <v>35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</row>
    <row r="13" spans="1:6" x14ac:dyDescent="0.2">
      <c r="A13" s="49" t="s">
        <v>36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</row>
    <row r="14" spans="1:6" x14ac:dyDescent="0.2">
      <c r="A14" s="49" t="s">
        <v>37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</row>
    <row r="15" spans="1:6" x14ac:dyDescent="0.2">
      <c r="A15" s="49" t="s">
        <v>38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</row>
    <row r="16" spans="1:6" x14ac:dyDescent="0.2">
      <c r="A16" s="45" t="s">
        <v>39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</row>
    <row r="17" spans="1:6" x14ac:dyDescent="0.2">
      <c r="A17" s="50" t="s">
        <v>40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</row>
    <row r="18" spans="1:6" x14ac:dyDescent="0.2">
      <c r="A18" s="46" t="s">
        <v>41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</row>
    <row r="19" spans="1:6" x14ac:dyDescent="0.2">
      <c r="A19" s="46" t="s">
        <v>60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</row>
    <row r="20" spans="1:6" x14ac:dyDescent="0.2">
      <c r="A20" s="46" t="s">
        <v>61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</row>
    <row r="21" spans="1:6" x14ac:dyDescent="0.2">
      <c r="A21" s="45" t="s">
        <v>42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</row>
    <row r="22" spans="1:6" x14ac:dyDescent="0.2">
      <c r="A22" s="50" t="s">
        <v>43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</row>
    <row r="23" spans="1:6" x14ac:dyDescent="0.2">
      <c r="A23" s="50" t="s">
        <v>44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</row>
    <row r="24" spans="1:6" x14ac:dyDescent="0.2">
      <c r="A24" s="50" t="s">
        <v>62</v>
      </c>
      <c r="B24" s="82">
        <v>0</v>
      </c>
      <c r="C24" s="82">
        <v>0</v>
      </c>
      <c r="D24" s="82">
        <v>0</v>
      </c>
      <c r="E24" s="82">
        <v>0</v>
      </c>
      <c r="F24" s="82">
        <v>0</v>
      </c>
    </row>
    <row r="25" spans="1:6" x14ac:dyDescent="0.2">
      <c r="A25" s="47" t="s">
        <v>96</v>
      </c>
      <c r="B25" s="83">
        <v>0</v>
      </c>
      <c r="C25" s="83">
        <v>0</v>
      </c>
      <c r="D25" s="83">
        <v>0</v>
      </c>
      <c r="E25" s="83">
        <v>0</v>
      </c>
      <c r="F25" s="83">
        <v>0</v>
      </c>
    </row>
    <row r="26" spans="1:6" x14ac:dyDescent="0.2">
      <c r="A26" s="5" t="s">
        <v>19</v>
      </c>
      <c r="B26" s="14">
        <f>SUM(B7:B25)</f>
        <v>0</v>
      </c>
      <c r="C26" s="30">
        <f>SUM(C7:C25)</f>
        <v>0</v>
      </c>
      <c r="D26" s="14">
        <f>SUM(D7:D25)</f>
        <v>0</v>
      </c>
      <c r="E26" s="14">
        <f>SUM(E7:E25)</f>
        <v>0</v>
      </c>
      <c r="F26" s="14">
        <f>SUM(F7:F25)</f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5"/>
  <sheetViews>
    <sheetView zoomScaleNormal="100" zoomScaleSheetLayoutView="100" workbookViewId="0">
      <pane ySplit="6" topLeftCell="A7" activePane="bottomLeft" state="frozen"/>
      <selection activeCell="N23" sqref="N23"/>
      <selection pane="bottomLeft" activeCell="H37" sqref="H37"/>
    </sheetView>
  </sheetViews>
  <sheetFormatPr defaultColWidth="9.140625" defaultRowHeight="12.75" x14ac:dyDescent="0.2"/>
  <cols>
    <col min="1" max="1" width="13" style="13" bestFit="1" customWidth="1"/>
    <col min="2" max="5" width="8.7109375" style="13" customWidth="1"/>
    <col min="6" max="9" width="8.7109375" style="24" customWidth="1"/>
    <col min="10" max="15" width="8.7109375" style="7" customWidth="1"/>
    <col min="16" max="16384" width="9.140625" style="7"/>
  </cols>
  <sheetData>
    <row r="1" spans="1:11" x14ac:dyDescent="0.2">
      <c r="A1" s="17"/>
      <c r="B1" s="99"/>
      <c r="C1" s="100"/>
      <c r="D1" s="100"/>
      <c r="E1" s="101"/>
      <c r="F1" s="114" t="s">
        <v>16</v>
      </c>
      <c r="G1" s="114"/>
      <c r="H1" s="114"/>
      <c r="I1" s="114"/>
      <c r="J1" s="105"/>
      <c r="K1" s="107"/>
    </row>
    <row r="2" spans="1:11" s="19" customFormat="1" x14ac:dyDescent="0.2">
      <c r="A2" s="18"/>
      <c r="B2" s="102" t="s">
        <v>16</v>
      </c>
      <c r="C2" s="103"/>
      <c r="D2" s="103"/>
      <c r="E2" s="104"/>
      <c r="F2" s="102" t="s">
        <v>18</v>
      </c>
      <c r="G2" s="103"/>
      <c r="H2" s="103"/>
      <c r="I2" s="104"/>
      <c r="J2" s="102" t="s">
        <v>58</v>
      </c>
      <c r="K2" s="104"/>
    </row>
    <row r="3" spans="1:11" s="19" customFormat="1" x14ac:dyDescent="0.2">
      <c r="A3" s="20"/>
      <c r="B3" s="111" t="s">
        <v>17</v>
      </c>
      <c r="C3" s="112"/>
      <c r="D3" s="112"/>
      <c r="E3" s="113"/>
      <c r="F3" s="111" t="s">
        <v>25</v>
      </c>
      <c r="G3" s="112"/>
      <c r="H3" s="112"/>
      <c r="I3" s="113"/>
      <c r="J3" s="102" t="s">
        <v>59</v>
      </c>
      <c r="K3" s="115"/>
    </row>
    <row r="4" spans="1:11" ht="13.5" customHeight="1" x14ac:dyDescent="0.2">
      <c r="A4" s="21"/>
      <c r="B4" s="1" t="s">
        <v>48</v>
      </c>
      <c r="C4" s="1" t="s">
        <v>1</v>
      </c>
      <c r="D4" s="1" t="s">
        <v>2</v>
      </c>
      <c r="E4" s="1" t="s">
        <v>22</v>
      </c>
      <c r="F4" s="1" t="s">
        <v>65</v>
      </c>
      <c r="G4" s="1" t="s">
        <v>22</v>
      </c>
      <c r="H4" s="1" t="s">
        <v>2</v>
      </c>
      <c r="I4" s="1" t="s">
        <v>1</v>
      </c>
      <c r="J4" s="111" t="s">
        <v>69</v>
      </c>
      <c r="K4" s="113"/>
    </row>
    <row r="5" spans="1:11" s="8" customFormat="1" ht="93" customHeight="1" thickBot="1" x14ac:dyDescent="0.25">
      <c r="A5" s="22" t="s">
        <v>6</v>
      </c>
      <c r="B5" s="4" t="s">
        <v>84</v>
      </c>
      <c r="C5" s="4" t="s">
        <v>63</v>
      </c>
      <c r="D5" s="4" t="s">
        <v>64</v>
      </c>
      <c r="E5" s="4" t="s">
        <v>23</v>
      </c>
      <c r="F5" s="4" t="s">
        <v>66</v>
      </c>
      <c r="G5" s="4" t="s">
        <v>67</v>
      </c>
      <c r="H5" s="4" t="s">
        <v>26</v>
      </c>
      <c r="I5" s="4" t="s">
        <v>68</v>
      </c>
      <c r="J5" s="3" t="s">
        <v>52</v>
      </c>
      <c r="K5" s="3" t="s">
        <v>53</v>
      </c>
    </row>
    <row r="6" spans="1:11" s="12" customFormat="1" ht="13.5" thickBot="1" x14ac:dyDescent="0.25">
      <c r="A6" s="9"/>
      <c r="B6" s="27"/>
      <c r="C6" s="27"/>
      <c r="D6" s="27"/>
      <c r="E6" s="27"/>
      <c r="F6" s="10"/>
      <c r="G6" s="10"/>
      <c r="H6" s="10"/>
      <c r="I6" s="10"/>
      <c r="J6" s="10"/>
      <c r="K6" s="11"/>
    </row>
    <row r="7" spans="1:11" s="12" customFormat="1" x14ac:dyDescent="0.2">
      <c r="A7" s="72" t="s">
        <v>30</v>
      </c>
      <c r="B7" s="75">
        <v>15</v>
      </c>
      <c r="C7" s="75">
        <v>32</v>
      </c>
      <c r="D7" s="75">
        <v>306</v>
      </c>
      <c r="E7" s="75">
        <v>5</v>
      </c>
      <c r="F7" s="75">
        <v>2</v>
      </c>
      <c r="G7" s="75">
        <v>6</v>
      </c>
      <c r="H7" s="75">
        <v>323</v>
      </c>
      <c r="I7" s="75">
        <v>24</v>
      </c>
      <c r="J7" s="60">
        <v>250</v>
      </c>
      <c r="K7" s="61">
        <v>81</v>
      </c>
    </row>
    <row r="8" spans="1:11" s="12" customFormat="1" x14ac:dyDescent="0.2">
      <c r="A8" s="72" t="s">
        <v>31</v>
      </c>
      <c r="B8" s="76">
        <v>15</v>
      </c>
      <c r="C8" s="76">
        <v>29</v>
      </c>
      <c r="D8" s="76">
        <v>297</v>
      </c>
      <c r="E8" s="76">
        <v>6</v>
      </c>
      <c r="F8" s="76">
        <v>12</v>
      </c>
      <c r="G8" s="76">
        <v>15</v>
      </c>
      <c r="H8" s="76">
        <v>291</v>
      </c>
      <c r="I8" s="76">
        <v>22</v>
      </c>
      <c r="J8" s="42">
        <v>215</v>
      </c>
      <c r="K8" s="62">
        <v>94</v>
      </c>
    </row>
    <row r="9" spans="1:11" s="12" customFormat="1" x14ac:dyDescent="0.2">
      <c r="A9" s="72" t="s">
        <v>32</v>
      </c>
      <c r="B9" s="76">
        <v>14</v>
      </c>
      <c r="C9" s="76">
        <v>15</v>
      </c>
      <c r="D9" s="76">
        <v>266</v>
      </c>
      <c r="E9" s="76">
        <v>9</v>
      </c>
      <c r="F9" s="76">
        <v>6</v>
      </c>
      <c r="G9" s="76">
        <v>14</v>
      </c>
      <c r="H9" s="76">
        <v>275</v>
      </c>
      <c r="I9" s="76">
        <v>10</v>
      </c>
      <c r="J9" s="42">
        <v>223</v>
      </c>
      <c r="K9" s="62">
        <v>58</v>
      </c>
    </row>
    <row r="10" spans="1:11" s="12" customFormat="1" x14ac:dyDescent="0.2">
      <c r="A10" s="72" t="s">
        <v>33</v>
      </c>
      <c r="B10" s="76">
        <v>12</v>
      </c>
      <c r="C10" s="76">
        <v>35</v>
      </c>
      <c r="D10" s="76">
        <v>248</v>
      </c>
      <c r="E10" s="76">
        <v>6</v>
      </c>
      <c r="F10" s="76">
        <v>6</v>
      </c>
      <c r="G10" s="76">
        <v>6</v>
      </c>
      <c r="H10" s="76">
        <v>260</v>
      </c>
      <c r="I10" s="76">
        <v>29</v>
      </c>
      <c r="J10" s="42">
        <v>229</v>
      </c>
      <c r="K10" s="62">
        <v>63</v>
      </c>
    </row>
    <row r="11" spans="1:11" s="12" customFormat="1" x14ac:dyDescent="0.2">
      <c r="A11" s="72" t="s">
        <v>34</v>
      </c>
      <c r="B11" s="76">
        <v>9</v>
      </c>
      <c r="C11" s="76">
        <v>21</v>
      </c>
      <c r="D11" s="76">
        <v>251</v>
      </c>
      <c r="E11" s="76">
        <v>9</v>
      </c>
      <c r="F11" s="76">
        <v>5</v>
      </c>
      <c r="G11" s="76">
        <v>10</v>
      </c>
      <c r="H11" s="76">
        <v>259</v>
      </c>
      <c r="I11" s="76">
        <v>17</v>
      </c>
      <c r="J11" s="42">
        <v>206</v>
      </c>
      <c r="K11" s="62">
        <v>67</v>
      </c>
    </row>
    <row r="12" spans="1:11" s="12" customFormat="1" x14ac:dyDescent="0.2">
      <c r="A12" s="72" t="s">
        <v>35</v>
      </c>
      <c r="B12" s="76">
        <v>2</v>
      </c>
      <c r="C12" s="76">
        <v>1</v>
      </c>
      <c r="D12" s="76">
        <v>71</v>
      </c>
      <c r="E12" s="76">
        <v>2</v>
      </c>
      <c r="F12" s="76">
        <v>0</v>
      </c>
      <c r="G12" s="76">
        <v>0</v>
      </c>
      <c r="H12" s="76">
        <v>73</v>
      </c>
      <c r="I12" s="76">
        <v>2</v>
      </c>
      <c r="J12" s="42">
        <v>52</v>
      </c>
      <c r="K12" s="62">
        <v>16</v>
      </c>
    </row>
    <row r="13" spans="1:11" s="12" customFormat="1" x14ac:dyDescent="0.2">
      <c r="A13" s="72" t="s">
        <v>36</v>
      </c>
      <c r="B13" s="76">
        <v>8</v>
      </c>
      <c r="C13" s="76">
        <v>10</v>
      </c>
      <c r="D13" s="76">
        <v>186</v>
      </c>
      <c r="E13" s="76">
        <v>5</v>
      </c>
      <c r="F13" s="76">
        <v>4</v>
      </c>
      <c r="G13" s="76">
        <v>16</v>
      </c>
      <c r="H13" s="76">
        <v>182</v>
      </c>
      <c r="I13" s="76">
        <v>5</v>
      </c>
      <c r="J13" s="42">
        <v>133</v>
      </c>
      <c r="K13" s="62">
        <v>56</v>
      </c>
    </row>
    <row r="14" spans="1:11" s="12" customFormat="1" x14ac:dyDescent="0.2">
      <c r="A14" s="72" t="s">
        <v>37</v>
      </c>
      <c r="B14" s="76">
        <v>6</v>
      </c>
      <c r="C14" s="76">
        <v>17</v>
      </c>
      <c r="D14" s="76">
        <v>235</v>
      </c>
      <c r="E14" s="76">
        <v>6</v>
      </c>
      <c r="F14" s="76">
        <v>5</v>
      </c>
      <c r="G14" s="76">
        <v>10</v>
      </c>
      <c r="H14" s="76">
        <v>238</v>
      </c>
      <c r="I14" s="76">
        <v>11</v>
      </c>
      <c r="J14" s="42">
        <v>180</v>
      </c>
      <c r="K14" s="62">
        <v>63</v>
      </c>
    </row>
    <row r="15" spans="1:11" s="12" customFormat="1" x14ac:dyDescent="0.2">
      <c r="A15" s="72" t="s">
        <v>38</v>
      </c>
      <c r="B15" s="76">
        <v>7</v>
      </c>
      <c r="C15" s="76">
        <v>24</v>
      </c>
      <c r="D15" s="76">
        <v>278</v>
      </c>
      <c r="E15" s="76">
        <v>2</v>
      </c>
      <c r="F15" s="76">
        <v>4</v>
      </c>
      <c r="G15" s="76">
        <v>4</v>
      </c>
      <c r="H15" s="76">
        <v>283</v>
      </c>
      <c r="I15" s="76">
        <v>19</v>
      </c>
      <c r="J15" s="42">
        <v>208</v>
      </c>
      <c r="K15" s="62">
        <v>82</v>
      </c>
    </row>
    <row r="16" spans="1:11" s="12" customFormat="1" x14ac:dyDescent="0.2">
      <c r="A16" s="72" t="s">
        <v>39</v>
      </c>
      <c r="B16" s="76">
        <v>28</v>
      </c>
      <c r="C16" s="76">
        <v>25</v>
      </c>
      <c r="D16" s="76">
        <v>418</v>
      </c>
      <c r="E16" s="76">
        <v>17</v>
      </c>
      <c r="F16" s="76">
        <v>9</v>
      </c>
      <c r="G16" s="76">
        <v>18</v>
      </c>
      <c r="H16" s="76">
        <v>431</v>
      </c>
      <c r="I16" s="76">
        <v>25</v>
      </c>
      <c r="J16" s="42">
        <v>343</v>
      </c>
      <c r="K16" s="62">
        <v>115</v>
      </c>
    </row>
    <row r="17" spans="1:11" s="12" customFormat="1" x14ac:dyDescent="0.2">
      <c r="A17" s="72" t="s">
        <v>40</v>
      </c>
      <c r="B17" s="76">
        <v>7</v>
      </c>
      <c r="C17" s="76">
        <v>8</v>
      </c>
      <c r="D17" s="76">
        <v>166</v>
      </c>
      <c r="E17" s="76">
        <v>10</v>
      </c>
      <c r="F17" s="76">
        <v>6</v>
      </c>
      <c r="G17" s="76">
        <v>4</v>
      </c>
      <c r="H17" s="76">
        <v>173</v>
      </c>
      <c r="I17" s="76">
        <v>8</v>
      </c>
      <c r="J17" s="42">
        <v>119</v>
      </c>
      <c r="K17" s="62">
        <v>60</v>
      </c>
    </row>
    <row r="18" spans="1:11" s="12" customFormat="1" x14ac:dyDescent="0.2">
      <c r="A18" s="72" t="s">
        <v>41</v>
      </c>
      <c r="B18" s="76">
        <v>5</v>
      </c>
      <c r="C18" s="76">
        <v>7</v>
      </c>
      <c r="D18" s="76">
        <v>107</v>
      </c>
      <c r="E18" s="76">
        <v>3</v>
      </c>
      <c r="F18" s="76">
        <v>1</v>
      </c>
      <c r="G18" s="76">
        <v>3</v>
      </c>
      <c r="H18" s="76">
        <v>111</v>
      </c>
      <c r="I18" s="76">
        <v>4</v>
      </c>
      <c r="J18" s="42">
        <v>85</v>
      </c>
      <c r="K18" s="62">
        <v>30</v>
      </c>
    </row>
    <row r="19" spans="1:11" s="12" customFormat="1" x14ac:dyDescent="0.2">
      <c r="A19" s="72" t="s">
        <v>60</v>
      </c>
      <c r="B19" s="76">
        <v>0</v>
      </c>
      <c r="C19" s="76">
        <v>9</v>
      </c>
      <c r="D19" s="76">
        <v>39</v>
      </c>
      <c r="E19" s="76">
        <v>1</v>
      </c>
      <c r="F19" s="76">
        <v>0</v>
      </c>
      <c r="G19" s="76">
        <v>1</v>
      </c>
      <c r="H19" s="76">
        <v>41</v>
      </c>
      <c r="I19" s="76">
        <v>8</v>
      </c>
      <c r="J19" s="42">
        <v>35</v>
      </c>
      <c r="K19" s="62">
        <v>11</v>
      </c>
    </row>
    <row r="20" spans="1:11" s="12" customFormat="1" x14ac:dyDescent="0.2">
      <c r="A20" s="72" t="s">
        <v>61</v>
      </c>
      <c r="B20" s="76">
        <v>10</v>
      </c>
      <c r="C20" s="76">
        <v>8</v>
      </c>
      <c r="D20" s="76">
        <v>177</v>
      </c>
      <c r="E20" s="76">
        <v>4</v>
      </c>
      <c r="F20" s="76">
        <v>2</v>
      </c>
      <c r="G20" s="76">
        <v>8</v>
      </c>
      <c r="H20" s="76">
        <v>180</v>
      </c>
      <c r="I20" s="76">
        <v>7</v>
      </c>
      <c r="J20" s="42">
        <v>143</v>
      </c>
      <c r="K20" s="62">
        <v>43</v>
      </c>
    </row>
    <row r="21" spans="1:11" s="12" customFormat="1" x14ac:dyDescent="0.2">
      <c r="A21" s="72" t="s">
        <v>42</v>
      </c>
      <c r="B21" s="76">
        <v>12</v>
      </c>
      <c r="C21" s="76">
        <v>7</v>
      </c>
      <c r="D21" s="76">
        <v>341</v>
      </c>
      <c r="E21" s="76">
        <v>9</v>
      </c>
      <c r="F21" s="76">
        <v>5</v>
      </c>
      <c r="G21" s="76">
        <v>7</v>
      </c>
      <c r="H21" s="76">
        <v>342</v>
      </c>
      <c r="I21" s="76">
        <v>9</v>
      </c>
      <c r="J21" s="42">
        <v>272</v>
      </c>
      <c r="K21" s="62">
        <v>80</v>
      </c>
    </row>
    <row r="22" spans="1:11" s="12" customFormat="1" x14ac:dyDescent="0.2">
      <c r="A22" s="72" t="s">
        <v>43</v>
      </c>
      <c r="B22" s="76">
        <v>9</v>
      </c>
      <c r="C22" s="76">
        <v>12</v>
      </c>
      <c r="D22" s="76">
        <v>241</v>
      </c>
      <c r="E22" s="76">
        <v>3</v>
      </c>
      <c r="F22" s="76">
        <v>3</v>
      </c>
      <c r="G22" s="76">
        <v>4</v>
      </c>
      <c r="H22" s="76">
        <v>249</v>
      </c>
      <c r="I22" s="76">
        <v>9</v>
      </c>
      <c r="J22" s="42">
        <v>176</v>
      </c>
      <c r="K22" s="62">
        <v>77</v>
      </c>
    </row>
    <row r="23" spans="1:11" s="12" customFormat="1" x14ac:dyDescent="0.2">
      <c r="A23" s="72" t="s">
        <v>44</v>
      </c>
      <c r="B23" s="77">
        <v>6</v>
      </c>
      <c r="C23" s="77">
        <v>9</v>
      </c>
      <c r="D23" s="77">
        <v>179</v>
      </c>
      <c r="E23" s="77">
        <v>2</v>
      </c>
      <c r="F23" s="77">
        <v>1</v>
      </c>
      <c r="G23" s="77">
        <v>10</v>
      </c>
      <c r="H23" s="77">
        <v>180</v>
      </c>
      <c r="I23" s="77">
        <v>5</v>
      </c>
      <c r="J23" s="42">
        <v>136</v>
      </c>
      <c r="K23" s="62">
        <v>49</v>
      </c>
    </row>
    <row r="24" spans="1:11" s="12" customFormat="1" x14ac:dyDescent="0.2">
      <c r="A24" s="72" t="s">
        <v>62</v>
      </c>
      <c r="B24" s="82">
        <v>6</v>
      </c>
      <c r="C24" s="82">
        <v>9</v>
      </c>
      <c r="D24" s="82">
        <v>66</v>
      </c>
      <c r="E24" s="82">
        <v>3</v>
      </c>
      <c r="F24" s="82">
        <v>1</v>
      </c>
      <c r="G24" s="82">
        <v>4</v>
      </c>
      <c r="H24" s="82">
        <v>74</v>
      </c>
      <c r="I24" s="82">
        <v>5</v>
      </c>
      <c r="J24" s="84">
        <v>69</v>
      </c>
      <c r="K24" s="85">
        <v>12</v>
      </c>
    </row>
    <row r="25" spans="1:11" s="12" customFormat="1" x14ac:dyDescent="0.2">
      <c r="A25" s="72" t="s">
        <v>96</v>
      </c>
      <c r="B25" s="83">
        <v>46</v>
      </c>
      <c r="C25" s="83">
        <v>307</v>
      </c>
      <c r="D25" s="83">
        <v>1806</v>
      </c>
      <c r="E25" s="83">
        <v>32</v>
      </c>
      <c r="F25" s="83">
        <v>17</v>
      </c>
      <c r="G25" s="83">
        <v>62</v>
      </c>
      <c r="H25" s="83">
        <v>1838</v>
      </c>
      <c r="I25" s="83">
        <v>274</v>
      </c>
      <c r="J25" s="63">
        <v>1548</v>
      </c>
      <c r="K25" s="86">
        <v>520</v>
      </c>
    </row>
    <row r="26" spans="1:11" s="12" customFormat="1" x14ac:dyDescent="0.2">
      <c r="A26" s="5" t="s">
        <v>19</v>
      </c>
      <c r="B26" s="37">
        <f t="shared" ref="B26:I26" si="0">SUM(B7:B25)</f>
        <v>217</v>
      </c>
      <c r="C26" s="37">
        <f t="shared" si="0"/>
        <v>585</v>
      </c>
      <c r="D26" s="37">
        <f t="shared" si="0"/>
        <v>5678</v>
      </c>
      <c r="E26" s="37">
        <f t="shared" si="0"/>
        <v>134</v>
      </c>
      <c r="F26" s="37">
        <f t="shared" si="0"/>
        <v>89</v>
      </c>
      <c r="G26" s="37">
        <f t="shared" si="0"/>
        <v>202</v>
      </c>
      <c r="H26" s="37">
        <f t="shared" si="0"/>
        <v>5803</v>
      </c>
      <c r="I26" s="37">
        <f t="shared" si="0"/>
        <v>493</v>
      </c>
      <c r="J26" s="14">
        <f>SUM(J7:J25)</f>
        <v>4622</v>
      </c>
      <c r="K26" s="14">
        <f>SUM(K7:K25)</f>
        <v>1577</v>
      </c>
    </row>
    <row r="27" spans="1:11" s="12" customFormat="1" x14ac:dyDescent="0.2">
      <c r="A27" s="7"/>
      <c r="B27" s="13"/>
      <c r="C27" s="13"/>
      <c r="D27" s="13"/>
      <c r="E27" s="13"/>
      <c r="F27" s="24"/>
      <c r="G27" s="24"/>
      <c r="H27" s="24"/>
      <c r="I27" s="24"/>
      <c r="J27" s="7"/>
      <c r="K27" s="70"/>
    </row>
    <row r="28" spans="1:11" s="12" customFormat="1" x14ac:dyDescent="0.2">
      <c r="A28" s="13"/>
      <c r="B28" s="13"/>
      <c r="C28" s="13"/>
      <c r="D28" s="97"/>
      <c r="E28" s="13"/>
      <c r="F28" s="24"/>
      <c r="G28" s="24"/>
      <c r="H28" s="24"/>
      <c r="I28" s="24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4"/>
      <c r="G29" s="24"/>
      <c r="H29" s="24"/>
      <c r="I29" s="24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4"/>
      <c r="G30" s="24"/>
      <c r="H30" s="24"/>
      <c r="I30" s="24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4"/>
      <c r="G31" s="24"/>
      <c r="H31" s="24"/>
      <c r="I31" s="24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4"/>
      <c r="G32" s="24"/>
      <c r="H32" s="24"/>
      <c r="I32" s="24"/>
      <c r="J32" s="7"/>
      <c r="K32" s="7"/>
    </row>
    <row r="33" spans="1:11" s="12" customFormat="1" x14ac:dyDescent="0.2">
      <c r="A33" s="13"/>
      <c r="B33" s="13"/>
      <c r="C33" s="13"/>
      <c r="D33" s="13"/>
      <c r="E33" s="13"/>
      <c r="F33" s="24"/>
      <c r="G33" s="24"/>
      <c r="H33" s="24"/>
      <c r="I33" s="24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4"/>
      <c r="G34" s="24"/>
      <c r="H34" s="24"/>
      <c r="I34" s="24"/>
      <c r="J34" s="7"/>
      <c r="K34" s="7"/>
    </row>
    <row r="35" spans="1:11" s="12" customFormat="1" x14ac:dyDescent="0.2">
      <c r="A35" s="13"/>
      <c r="B35" s="13"/>
      <c r="C35" s="13"/>
      <c r="D35" s="13"/>
      <c r="E35" s="13"/>
      <c r="F35" s="24"/>
      <c r="G35" s="24"/>
      <c r="H35" s="24"/>
      <c r="I35" s="24"/>
      <c r="J35" s="7"/>
      <c r="K35" s="7"/>
    </row>
    <row r="36" spans="1:11" s="12" customFormat="1" x14ac:dyDescent="0.2">
      <c r="A36" s="13"/>
      <c r="B36" s="13"/>
      <c r="C36" s="13"/>
      <c r="D36" s="13"/>
      <c r="E36" s="13"/>
      <c r="F36" s="24"/>
      <c r="G36" s="24"/>
      <c r="H36" s="24"/>
      <c r="I36" s="24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4"/>
      <c r="G37" s="24"/>
      <c r="H37" s="24"/>
      <c r="I37" s="24"/>
      <c r="J37" s="7"/>
      <c r="K37" s="7"/>
    </row>
    <row r="38" spans="1:11" s="12" customFormat="1" x14ac:dyDescent="0.2">
      <c r="A38" s="13"/>
      <c r="B38" s="13"/>
      <c r="C38" s="13"/>
      <c r="D38" s="13"/>
      <c r="E38" s="13"/>
      <c r="F38" s="24"/>
      <c r="G38" s="24"/>
      <c r="H38" s="24"/>
      <c r="I38" s="24"/>
      <c r="J38" s="7"/>
      <c r="K38" s="7"/>
    </row>
    <row r="39" spans="1:11" s="12" customFormat="1" x14ac:dyDescent="0.2">
      <c r="A39" s="13"/>
      <c r="B39" s="13"/>
      <c r="C39" s="13"/>
      <c r="D39" s="13"/>
      <c r="E39" s="13"/>
      <c r="F39" s="24"/>
      <c r="G39" s="24"/>
      <c r="H39" s="24"/>
      <c r="I39" s="24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4"/>
      <c r="G40" s="24"/>
      <c r="H40" s="24"/>
      <c r="I40" s="24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4"/>
      <c r="G41" s="24"/>
      <c r="H41" s="24"/>
      <c r="I41" s="24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4"/>
      <c r="G42" s="24"/>
      <c r="H42" s="24"/>
      <c r="I42" s="24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4"/>
      <c r="G43" s="24"/>
      <c r="H43" s="24"/>
      <c r="I43" s="24"/>
      <c r="J43" s="7"/>
      <c r="K43" s="7"/>
    </row>
    <row r="44" spans="1:11" s="12" customFormat="1" x14ac:dyDescent="0.2">
      <c r="A44" s="13"/>
      <c r="B44" s="13"/>
      <c r="C44" s="13"/>
      <c r="D44" s="13"/>
      <c r="E44" s="13"/>
      <c r="F44" s="24"/>
      <c r="G44" s="24"/>
      <c r="H44" s="24"/>
      <c r="I44" s="24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4"/>
      <c r="G45" s="24"/>
      <c r="H45" s="24"/>
      <c r="I45" s="24"/>
      <c r="J45" s="7"/>
      <c r="K45" s="7"/>
    </row>
    <row r="46" spans="1:11" s="12" customFormat="1" x14ac:dyDescent="0.2">
      <c r="A46" s="13"/>
      <c r="B46" s="13"/>
      <c r="C46" s="13"/>
      <c r="D46" s="13"/>
      <c r="E46" s="13"/>
      <c r="F46" s="24"/>
      <c r="G46" s="24"/>
      <c r="H46" s="24"/>
      <c r="I46" s="24"/>
      <c r="J46" s="7"/>
      <c r="K46" s="7"/>
    </row>
    <row r="47" spans="1:11" s="12" customFormat="1" x14ac:dyDescent="0.2">
      <c r="A47" s="13"/>
      <c r="B47" s="13"/>
      <c r="C47" s="13"/>
      <c r="D47" s="13"/>
      <c r="E47" s="13"/>
      <c r="F47" s="24"/>
      <c r="G47" s="24"/>
      <c r="H47" s="24"/>
      <c r="I47" s="24"/>
      <c r="J47" s="7"/>
      <c r="K47" s="7"/>
    </row>
    <row r="48" spans="1:11" s="12" customFormat="1" x14ac:dyDescent="0.2">
      <c r="A48" s="13"/>
      <c r="B48" s="13"/>
      <c r="C48" s="13"/>
      <c r="D48" s="13"/>
      <c r="E48" s="13"/>
      <c r="F48" s="24"/>
      <c r="G48" s="24"/>
      <c r="H48" s="24"/>
      <c r="I48" s="24"/>
      <c r="J48" s="7"/>
      <c r="K48" s="7"/>
    </row>
    <row r="49" spans="1:11" s="12" customFormat="1" x14ac:dyDescent="0.2">
      <c r="A49" s="13"/>
      <c r="B49" s="13"/>
      <c r="C49" s="13"/>
      <c r="D49" s="13"/>
      <c r="E49" s="13"/>
      <c r="F49" s="24"/>
      <c r="G49" s="24"/>
      <c r="H49" s="24"/>
      <c r="I49" s="24"/>
      <c r="J49" s="7"/>
      <c r="K49" s="7"/>
    </row>
    <row r="50" spans="1:11" s="12" customFormat="1" x14ac:dyDescent="0.2">
      <c r="A50" s="13"/>
      <c r="B50" s="13"/>
      <c r="C50" s="13"/>
      <c r="D50" s="13"/>
      <c r="E50" s="13"/>
      <c r="F50" s="24"/>
      <c r="G50" s="24"/>
      <c r="H50" s="24"/>
      <c r="I50" s="24"/>
      <c r="J50" s="7"/>
      <c r="K50" s="7"/>
    </row>
    <row r="51" spans="1:11" s="12" customFormat="1" x14ac:dyDescent="0.2">
      <c r="A51" s="13"/>
      <c r="B51" s="13"/>
      <c r="C51" s="13"/>
      <c r="D51" s="13"/>
      <c r="E51" s="13"/>
      <c r="F51" s="24"/>
      <c r="G51" s="24"/>
      <c r="H51" s="24"/>
      <c r="I51" s="24"/>
      <c r="J51" s="7"/>
      <c r="K51" s="7"/>
    </row>
    <row r="52" spans="1:11" s="12" customFormat="1" x14ac:dyDescent="0.2">
      <c r="A52" s="13"/>
      <c r="B52" s="13"/>
      <c r="C52" s="13"/>
      <c r="D52" s="13"/>
      <c r="E52" s="13"/>
      <c r="F52" s="24"/>
      <c r="G52" s="24"/>
      <c r="H52" s="24"/>
      <c r="I52" s="24"/>
      <c r="J52" s="7"/>
      <c r="K52" s="7"/>
    </row>
    <row r="53" spans="1:11" s="12" customFormat="1" x14ac:dyDescent="0.2">
      <c r="A53" s="13"/>
      <c r="B53" s="13"/>
      <c r="C53" s="13"/>
      <c r="D53" s="13"/>
      <c r="E53" s="13"/>
      <c r="F53" s="24"/>
      <c r="G53" s="24"/>
      <c r="H53" s="24"/>
      <c r="I53" s="24"/>
      <c r="J53" s="7"/>
      <c r="K53" s="7"/>
    </row>
    <row r="54" spans="1:11" s="12" customFormat="1" x14ac:dyDescent="0.2">
      <c r="A54" s="13"/>
      <c r="B54" s="13"/>
      <c r="C54" s="13"/>
      <c r="D54" s="13"/>
      <c r="E54" s="13"/>
      <c r="F54" s="24"/>
      <c r="G54" s="24"/>
      <c r="H54" s="24"/>
      <c r="I54" s="24"/>
      <c r="J54" s="7"/>
      <c r="K54" s="7"/>
    </row>
    <row r="55" spans="1:11" s="12" customFormat="1" x14ac:dyDescent="0.2">
      <c r="A55" s="13"/>
      <c r="B55" s="13"/>
      <c r="C55" s="13"/>
      <c r="D55" s="13"/>
      <c r="E55" s="13"/>
      <c r="F55" s="24"/>
      <c r="G55" s="24"/>
      <c r="H55" s="24"/>
      <c r="I55" s="24"/>
      <c r="J55" s="7"/>
      <c r="K55" s="7"/>
    </row>
    <row r="56" spans="1:11" s="12" customFormat="1" x14ac:dyDescent="0.2">
      <c r="A56" s="13"/>
      <c r="B56" s="13"/>
      <c r="C56" s="13"/>
      <c r="D56" s="13"/>
      <c r="E56" s="13"/>
      <c r="F56" s="24"/>
      <c r="G56" s="24"/>
      <c r="H56" s="24"/>
      <c r="I56" s="24"/>
      <c r="J56" s="7"/>
      <c r="K56" s="7"/>
    </row>
    <row r="57" spans="1:11" s="12" customFormat="1" x14ac:dyDescent="0.2">
      <c r="A57" s="13"/>
      <c r="B57" s="13"/>
      <c r="C57" s="13"/>
      <c r="D57" s="13"/>
      <c r="E57" s="13"/>
      <c r="F57" s="24"/>
      <c r="G57" s="24"/>
      <c r="H57" s="24"/>
      <c r="I57" s="24"/>
      <c r="J57" s="7"/>
      <c r="K57" s="7"/>
    </row>
    <row r="58" spans="1:11" s="12" customFormat="1" x14ac:dyDescent="0.2">
      <c r="A58" s="13"/>
      <c r="B58" s="13"/>
      <c r="C58" s="13"/>
      <c r="D58" s="13"/>
      <c r="E58" s="13"/>
      <c r="F58" s="24"/>
      <c r="G58" s="24"/>
      <c r="H58" s="24"/>
      <c r="I58" s="24"/>
      <c r="J58" s="7"/>
      <c r="K58" s="7"/>
    </row>
    <row r="59" spans="1:11" s="12" customFormat="1" x14ac:dyDescent="0.2">
      <c r="A59" s="13"/>
      <c r="B59" s="13"/>
      <c r="C59" s="13"/>
      <c r="D59" s="13"/>
      <c r="E59" s="13"/>
      <c r="F59" s="24"/>
      <c r="G59" s="24"/>
      <c r="H59" s="24"/>
      <c r="I59" s="24"/>
      <c r="J59" s="7"/>
      <c r="K59" s="7"/>
    </row>
    <row r="60" spans="1:11" s="12" customFormat="1" x14ac:dyDescent="0.2">
      <c r="A60" s="13"/>
      <c r="B60" s="13"/>
      <c r="C60" s="13"/>
      <c r="D60" s="13"/>
      <c r="E60" s="13"/>
      <c r="F60" s="24"/>
      <c r="G60" s="24"/>
      <c r="H60" s="24"/>
      <c r="I60" s="24"/>
      <c r="J60" s="7"/>
      <c r="K60" s="7"/>
    </row>
    <row r="61" spans="1:11" s="12" customFormat="1" x14ac:dyDescent="0.2">
      <c r="A61" s="13"/>
      <c r="B61" s="13"/>
      <c r="C61" s="13"/>
      <c r="D61" s="13"/>
      <c r="E61" s="13"/>
      <c r="F61" s="24"/>
      <c r="G61" s="24"/>
      <c r="H61" s="24"/>
      <c r="I61" s="24"/>
      <c r="J61" s="7"/>
      <c r="K61" s="7"/>
    </row>
    <row r="62" spans="1:11" s="12" customFormat="1" x14ac:dyDescent="0.2">
      <c r="A62" s="13"/>
      <c r="B62" s="13"/>
      <c r="C62" s="13"/>
      <c r="D62" s="13"/>
      <c r="E62" s="13"/>
      <c r="F62" s="24"/>
      <c r="G62" s="24"/>
      <c r="H62" s="24"/>
      <c r="I62" s="24"/>
      <c r="J62" s="7"/>
      <c r="K62" s="7"/>
    </row>
    <row r="63" spans="1:11" s="12" customFormat="1" x14ac:dyDescent="0.2">
      <c r="A63" s="13"/>
      <c r="B63" s="13"/>
      <c r="C63" s="13"/>
      <c r="D63" s="13"/>
      <c r="E63" s="13"/>
      <c r="F63" s="24"/>
      <c r="G63" s="24"/>
      <c r="H63" s="24"/>
      <c r="I63" s="24"/>
      <c r="J63" s="7"/>
      <c r="K63" s="7"/>
    </row>
    <row r="64" spans="1:11" s="12" customFormat="1" x14ac:dyDescent="0.2">
      <c r="A64" s="13"/>
      <c r="B64" s="13"/>
      <c r="C64" s="13"/>
      <c r="D64" s="13"/>
      <c r="E64" s="13"/>
      <c r="F64" s="24"/>
      <c r="G64" s="24"/>
      <c r="H64" s="24"/>
      <c r="I64" s="24"/>
      <c r="J64" s="7"/>
      <c r="K64" s="7"/>
    </row>
    <row r="65" spans="1:11" s="12" customFormat="1" x14ac:dyDescent="0.2">
      <c r="A65" s="13"/>
      <c r="B65" s="13"/>
      <c r="C65" s="13"/>
      <c r="D65" s="13"/>
      <c r="E65" s="13"/>
      <c r="F65" s="24"/>
      <c r="G65" s="24"/>
      <c r="H65" s="24"/>
      <c r="I65" s="24"/>
      <c r="J65" s="7"/>
      <c r="K65" s="7"/>
    </row>
    <row r="66" spans="1:11" s="12" customFormat="1" x14ac:dyDescent="0.2">
      <c r="A66" s="13"/>
      <c r="B66" s="13"/>
      <c r="C66" s="13"/>
      <c r="D66" s="13"/>
      <c r="E66" s="13"/>
      <c r="F66" s="24"/>
      <c r="G66" s="24"/>
      <c r="H66" s="24"/>
      <c r="I66" s="24"/>
      <c r="J66" s="7"/>
      <c r="K66" s="7"/>
    </row>
    <row r="67" spans="1:11" s="12" customFormat="1" x14ac:dyDescent="0.2">
      <c r="A67" s="13"/>
      <c r="B67" s="13"/>
      <c r="C67" s="13"/>
      <c r="D67" s="13"/>
      <c r="E67" s="13"/>
      <c r="F67" s="24"/>
      <c r="G67" s="24"/>
      <c r="H67" s="24"/>
      <c r="I67" s="24"/>
      <c r="J67" s="7"/>
      <c r="K67" s="7"/>
    </row>
    <row r="68" spans="1:11" s="12" customFormat="1" x14ac:dyDescent="0.2">
      <c r="A68" s="13"/>
      <c r="B68" s="13"/>
      <c r="C68" s="13"/>
      <c r="D68" s="13"/>
      <c r="E68" s="13"/>
      <c r="F68" s="24"/>
      <c r="G68" s="24"/>
      <c r="H68" s="24"/>
      <c r="I68" s="24"/>
      <c r="J68" s="7"/>
      <c r="K68" s="7"/>
    </row>
    <row r="69" spans="1:11" s="12" customFormat="1" x14ac:dyDescent="0.2">
      <c r="A69" s="13"/>
      <c r="B69" s="13"/>
      <c r="C69" s="13"/>
      <c r="D69" s="13"/>
      <c r="E69" s="13"/>
      <c r="F69" s="24"/>
      <c r="G69" s="24"/>
      <c r="H69" s="24"/>
      <c r="I69" s="24"/>
      <c r="J69" s="7"/>
      <c r="K69" s="7"/>
    </row>
    <row r="70" spans="1:11" s="12" customFormat="1" x14ac:dyDescent="0.2">
      <c r="A70" s="13"/>
      <c r="B70" s="13"/>
      <c r="C70" s="13"/>
      <c r="D70" s="13"/>
      <c r="E70" s="13"/>
      <c r="F70" s="24"/>
      <c r="G70" s="24"/>
      <c r="H70" s="24"/>
      <c r="I70" s="24"/>
      <c r="J70" s="7"/>
      <c r="K70" s="7"/>
    </row>
    <row r="71" spans="1:11" s="12" customFormat="1" x14ac:dyDescent="0.2">
      <c r="A71" s="13"/>
      <c r="B71" s="13"/>
      <c r="C71" s="13"/>
      <c r="D71" s="13"/>
      <c r="E71" s="13"/>
      <c r="F71" s="24"/>
      <c r="G71" s="24"/>
      <c r="H71" s="24"/>
      <c r="I71" s="24"/>
      <c r="J71" s="7"/>
      <c r="K71" s="7"/>
    </row>
    <row r="72" spans="1:11" s="12" customFormat="1" x14ac:dyDescent="0.2">
      <c r="A72" s="13"/>
      <c r="B72" s="13"/>
      <c r="C72" s="13"/>
      <c r="D72" s="13"/>
      <c r="E72" s="13"/>
      <c r="F72" s="24"/>
      <c r="G72" s="24"/>
      <c r="H72" s="24"/>
      <c r="I72" s="24"/>
      <c r="J72" s="7"/>
      <c r="K72" s="7"/>
    </row>
    <row r="73" spans="1:11" s="12" customFormat="1" x14ac:dyDescent="0.2">
      <c r="A73" s="13"/>
      <c r="B73" s="13"/>
      <c r="C73" s="13"/>
      <c r="D73" s="13"/>
      <c r="E73" s="13"/>
      <c r="F73" s="24"/>
      <c r="G73" s="24"/>
      <c r="H73" s="24"/>
      <c r="I73" s="24"/>
      <c r="J73" s="7"/>
      <c r="K73" s="7"/>
    </row>
    <row r="74" spans="1:11" s="12" customFormat="1" x14ac:dyDescent="0.2">
      <c r="A74" s="13"/>
      <c r="B74" s="13"/>
      <c r="C74" s="13"/>
      <c r="D74" s="13"/>
      <c r="E74" s="13"/>
      <c r="F74" s="24"/>
      <c r="G74" s="24"/>
      <c r="H74" s="24"/>
      <c r="I74" s="24"/>
      <c r="J74" s="7"/>
      <c r="K74" s="7"/>
    </row>
    <row r="75" spans="1:11" s="12" customFormat="1" x14ac:dyDescent="0.2">
      <c r="A75" s="13"/>
      <c r="B75" s="13"/>
      <c r="C75" s="13"/>
      <c r="D75" s="13"/>
      <c r="E75" s="13"/>
      <c r="F75" s="24"/>
      <c r="G75" s="24"/>
      <c r="H75" s="24"/>
      <c r="I75" s="24"/>
      <c r="J75" s="7"/>
      <c r="K75" s="7"/>
    </row>
    <row r="76" spans="1:11" s="12" customFormat="1" x14ac:dyDescent="0.2">
      <c r="A76" s="13"/>
      <c r="B76" s="13"/>
      <c r="C76" s="13"/>
      <c r="D76" s="13"/>
      <c r="E76" s="13"/>
      <c r="F76" s="24"/>
      <c r="G76" s="24"/>
      <c r="H76" s="24"/>
      <c r="I76" s="24"/>
      <c r="J76" s="7"/>
      <c r="K76" s="7"/>
    </row>
    <row r="77" spans="1:11" s="12" customFormat="1" x14ac:dyDescent="0.2">
      <c r="A77" s="13"/>
      <c r="B77" s="13"/>
      <c r="C77" s="13"/>
      <c r="D77" s="13"/>
      <c r="E77" s="13"/>
      <c r="F77" s="24"/>
      <c r="G77" s="24"/>
      <c r="H77" s="24"/>
      <c r="I77" s="24"/>
      <c r="J77" s="7"/>
      <c r="K77" s="7"/>
    </row>
    <row r="78" spans="1:11" s="12" customFormat="1" x14ac:dyDescent="0.2">
      <c r="A78" s="13"/>
      <c r="B78" s="13"/>
      <c r="C78" s="13"/>
      <c r="D78" s="13"/>
      <c r="E78" s="13"/>
      <c r="F78" s="24"/>
      <c r="G78" s="24"/>
      <c r="H78" s="24"/>
      <c r="I78" s="24"/>
      <c r="J78" s="7"/>
      <c r="K78" s="7"/>
    </row>
    <row r="79" spans="1:11" s="12" customFormat="1" x14ac:dyDescent="0.2">
      <c r="A79" s="13"/>
      <c r="B79" s="13"/>
      <c r="C79" s="13"/>
      <c r="D79" s="13"/>
      <c r="E79" s="13"/>
      <c r="F79" s="24"/>
      <c r="G79" s="24"/>
      <c r="H79" s="24"/>
      <c r="I79" s="24"/>
      <c r="J79" s="7"/>
      <c r="K79" s="7"/>
    </row>
    <row r="80" spans="1:11" s="12" customFormat="1" x14ac:dyDescent="0.2">
      <c r="A80" s="13"/>
      <c r="B80" s="13"/>
      <c r="C80" s="13"/>
      <c r="D80" s="13"/>
      <c r="E80" s="13"/>
      <c r="F80" s="24"/>
      <c r="G80" s="24"/>
      <c r="H80" s="24"/>
      <c r="I80" s="24"/>
      <c r="J80" s="7"/>
      <c r="K80" s="7"/>
    </row>
    <row r="81" spans="1:11" s="12" customFormat="1" x14ac:dyDescent="0.2">
      <c r="A81" s="13"/>
      <c r="B81" s="13"/>
      <c r="C81" s="13"/>
      <c r="D81" s="13"/>
      <c r="E81" s="13"/>
      <c r="F81" s="24"/>
      <c r="G81" s="24"/>
      <c r="H81" s="24"/>
      <c r="I81" s="24"/>
      <c r="J81" s="7"/>
      <c r="K81" s="7"/>
    </row>
    <row r="82" spans="1:11" s="12" customFormat="1" x14ac:dyDescent="0.2">
      <c r="A82" s="13"/>
      <c r="B82" s="13"/>
      <c r="C82" s="13"/>
      <c r="D82" s="13"/>
      <c r="E82" s="13"/>
      <c r="F82" s="24"/>
      <c r="G82" s="24"/>
      <c r="H82" s="24"/>
      <c r="I82" s="24"/>
      <c r="J82" s="7"/>
      <c r="K82" s="7"/>
    </row>
    <row r="83" spans="1:11" s="12" customFormat="1" x14ac:dyDescent="0.2">
      <c r="A83" s="13"/>
      <c r="B83" s="13"/>
      <c r="C83" s="13"/>
      <c r="D83" s="13"/>
      <c r="E83" s="13"/>
      <c r="F83" s="24"/>
      <c r="G83" s="24"/>
      <c r="H83" s="24"/>
      <c r="I83" s="24"/>
      <c r="J83" s="7"/>
      <c r="K83" s="7"/>
    </row>
    <row r="84" spans="1:11" s="12" customFormat="1" x14ac:dyDescent="0.2">
      <c r="A84" s="13"/>
      <c r="B84" s="13"/>
      <c r="C84" s="13"/>
      <c r="D84" s="13"/>
      <c r="E84" s="13"/>
      <c r="F84" s="24"/>
      <c r="G84" s="24"/>
      <c r="H84" s="24"/>
      <c r="I84" s="24"/>
      <c r="J84" s="7"/>
      <c r="K84" s="7"/>
    </row>
    <row r="85" spans="1:11" s="12" customFormat="1" x14ac:dyDescent="0.2">
      <c r="A85" s="13"/>
      <c r="B85" s="13"/>
      <c r="C85" s="13"/>
      <c r="D85" s="13"/>
      <c r="E85" s="13"/>
      <c r="F85" s="24"/>
      <c r="G85" s="24"/>
      <c r="H85" s="24"/>
      <c r="I85" s="24"/>
      <c r="J85" s="7"/>
      <c r="K85" s="7"/>
    </row>
    <row r="86" spans="1:11" s="12" customFormat="1" x14ac:dyDescent="0.2">
      <c r="A86" s="13"/>
      <c r="B86" s="13"/>
      <c r="C86" s="13"/>
      <c r="D86" s="13"/>
      <c r="E86" s="13"/>
      <c r="F86" s="24"/>
      <c r="G86" s="24"/>
      <c r="H86" s="24"/>
      <c r="I86" s="24"/>
      <c r="J86" s="7"/>
      <c r="K86" s="7"/>
    </row>
    <row r="87" spans="1:11" s="12" customFormat="1" x14ac:dyDescent="0.2">
      <c r="A87" s="13"/>
      <c r="B87" s="13"/>
      <c r="C87" s="13"/>
      <c r="D87" s="13"/>
      <c r="E87" s="13"/>
      <c r="F87" s="24"/>
      <c r="G87" s="24"/>
      <c r="H87" s="24"/>
      <c r="I87" s="24"/>
      <c r="J87" s="7"/>
      <c r="K87" s="7"/>
    </row>
    <row r="88" spans="1:11" s="12" customFormat="1" x14ac:dyDescent="0.2">
      <c r="A88" s="13"/>
      <c r="B88" s="13"/>
      <c r="C88" s="13"/>
      <c r="D88" s="13"/>
      <c r="E88" s="13"/>
      <c r="F88" s="24"/>
      <c r="G88" s="24"/>
      <c r="H88" s="24"/>
      <c r="I88" s="24"/>
      <c r="J88" s="7"/>
      <c r="K88" s="7"/>
    </row>
    <row r="89" spans="1:11" s="12" customFormat="1" x14ac:dyDescent="0.2">
      <c r="A89" s="13"/>
      <c r="B89" s="13"/>
      <c r="C89" s="13"/>
      <c r="D89" s="13"/>
      <c r="E89" s="13"/>
      <c r="F89" s="24"/>
      <c r="G89" s="24"/>
      <c r="H89" s="24"/>
      <c r="I89" s="24"/>
      <c r="J89" s="7"/>
      <c r="K89" s="7"/>
    </row>
    <row r="90" spans="1:11" s="12" customFormat="1" x14ac:dyDescent="0.2">
      <c r="A90" s="13"/>
      <c r="B90" s="13"/>
      <c r="C90" s="13"/>
      <c r="D90" s="13"/>
      <c r="E90" s="13"/>
      <c r="F90" s="24"/>
      <c r="G90" s="24"/>
      <c r="H90" s="24"/>
      <c r="I90" s="24"/>
      <c r="J90" s="7"/>
      <c r="K90" s="7"/>
    </row>
    <row r="91" spans="1:11" s="12" customFormat="1" x14ac:dyDescent="0.2">
      <c r="A91" s="13"/>
      <c r="B91" s="13"/>
      <c r="C91" s="13"/>
      <c r="D91" s="13"/>
      <c r="E91" s="13"/>
      <c r="F91" s="24"/>
      <c r="G91" s="24"/>
      <c r="H91" s="24"/>
      <c r="I91" s="24"/>
      <c r="J91" s="7"/>
      <c r="K91" s="7"/>
    </row>
    <row r="92" spans="1:11" s="12" customFormat="1" x14ac:dyDescent="0.2">
      <c r="A92" s="13"/>
      <c r="B92" s="13"/>
      <c r="C92" s="13"/>
      <c r="D92" s="13"/>
      <c r="E92" s="13"/>
      <c r="F92" s="24"/>
      <c r="G92" s="24"/>
      <c r="H92" s="24"/>
      <c r="I92" s="24"/>
      <c r="J92" s="7"/>
      <c r="K92" s="7"/>
    </row>
    <row r="93" spans="1:11" s="12" customFormat="1" x14ac:dyDescent="0.2">
      <c r="A93" s="13"/>
      <c r="B93" s="13"/>
      <c r="C93" s="13"/>
      <c r="D93" s="13"/>
      <c r="E93" s="13"/>
      <c r="F93" s="24"/>
      <c r="G93" s="24"/>
      <c r="H93" s="24"/>
      <c r="I93" s="24"/>
      <c r="J93" s="7"/>
      <c r="K93" s="7"/>
    </row>
    <row r="94" spans="1:11" s="12" customFormat="1" x14ac:dyDescent="0.2">
      <c r="A94" s="13"/>
      <c r="B94" s="13"/>
      <c r="C94" s="13"/>
      <c r="D94" s="13"/>
      <c r="E94" s="13"/>
      <c r="F94" s="24"/>
      <c r="G94" s="24"/>
      <c r="H94" s="24"/>
      <c r="I94" s="24"/>
      <c r="J94" s="7"/>
      <c r="K94" s="7"/>
    </row>
    <row r="95" spans="1:11" s="12" customFormat="1" x14ac:dyDescent="0.2">
      <c r="A95" s="13"/>
      <c r="B95" s="13"/>
      <c r="C95" s="13"/>
      <c r="D95" s="13"/>
      <c r="E95" s="13"/>
      <c r="F95" s="24"/>
      <c r="G95" s="24"/>
      <c r="H95" s="24"/>
      <c r="I95" s="24"/>
      <c r="J95" s="7"/>
      <c r="K95" s="7"/>
    </row>
    <row r="96" spans="1:11" s="12" customFormat="1" x14ac:dyDescent="0.2">
      <c r="A96" s="13"/>
      <c r="B96" s="13"/>
      <c r="C96" s="13"/>
      <c r="D96" s="13"/>
      <c r="E96" s="13"/>
      <c r="F96" s="24"/>
      <c r="G96" s="24"/>
      <c r="H96" s="24"/>
      <c r="I96" s="24"/>
      <c r="J96" s="7"/>
      <c r="K96" s="7"/>
    </row>
    <row r="97" spans="1:11" s="12" customFormat="1" x14ac:dyDescent="0.2">
      <c r="A97" s="13"/>
      <c r="B97" s="13"/>
      <c r="C97" s="13"/>
      <c r="D97" s="13"/>
      <c r="E97" s="13"/>
      <c r="F97" s="24"/>
      <c r="G97" s="24"/>
      <c r="H97" s="24"/>
      <c r="I97" s="24"/>
      <c r="J97" s="7"/>
      <c r="K97" s="7"/>
    </row>
    <row r="98" spans="1:11" s="12" customFormat="1" x14ac:dyDescent="0.2">
      <c r="A98" s="13"/>
      <c r="B98" s="13"/>
      <c r="C98" s="13"/>
      <c r="D98" s="13"/>
      <c r="E98" s="13"/>
      <c r="F98" s="24"/>
      <c r="G98" s="24"/>
      <c r="H98" s="24"/>
      <c r="I98" s="24"/>
      <c r="J98" s="7"/>
      <c r="K98" s="7"/>
    </row>
    <row r="99" spans="1:11" s="12" customFormat="1" x14ac:dyDescent="0.2">
      <c r="A99" s="13"/>
      <c r="B99" s="13"/>
      <c r="C99" s="13"/>
      <c r="D99" s="13"/>
      <c r="E99" s="13"/>
      <c r="F99" s="24"/>
      <c r="G99" s="24"/>
      <c r="H99" s="24"/>
      <c r="I99" s="24"/>
      <c r="J99" s="7"/>
      <c r="K99" s="7"/>
    </row>
    <row r="100" spans="1:11" s="12" customFormat="1" x14ac:dyDescent="0.2">
      <c r="A100" s="13"/>
      <c r="B100" s="13"/>
      <c r="C100" s="13"/>
      <c r="D100" s="13"/>
      <c r="E100" s="13"/>
      <c r="F100" s="24"/>
      <c r="G100" s="24"/>
      <c r="H100" s="24"/>
      <c r="I100" s="24"/>
      <c r="J100" s="7"/>
      <c r="K100" s="7"/>
    </row>
    <row r="101" spans="1:11" s="12" customFormat="1" x14ac:dyDescent="0.2">
      <c r="A101" s="13"/>
      <c r="B101" s="13"/>
      <c r="C101" s="13"/>
      <c r="D101" s="13"/>
      <c r="E101" s="13"/>
      <c r="F101" s="24"/>
      <c r="G101" s="24"/>
      <c r="H101" s="24"/>
      <c r="I101" s="24"/>
      <c r="J101" s="7"/>
      <c r="K101" s="7"/>
    </row>
    <row r="102" spans="1:11" s="12" customFormat="1" x14ac:dyDescent="0.2">
      <c r="A102" s="13"/>
      <c r="B102" s="13"/>
      <c r="C102" s="13"/>
      <c r="D102" s="13"/>
      <c r="E102" s="13"/>
      <c r="F102" s="24"/>
      <c r="G102" s="24"/>
      <c r="H102" s="24"/>
      <c r="I102" s="24"/>
      <c r="J102" s="7"/>
      <c r="K102" s="7"/>
    </row>
    <row r="103" spans="1:11" s="12" customFormat="1" x14ac:dyDescent="0.2">
      <c r="A103" s="13"/>
      <c r="B103" s="13"/>
      <c r="C103" s="13"/>
      <c r="D103" s="13"/>
      <c r="E103" s="13"/>
      <c r="F103" s="24"/>
      <c r="G103" s="24"/>
      <c r="H103" s="24"/>
      <c r="I103" s="24"/>
      <c r="J103" s="7"/>
      <c r="K103" s="7"/>
    </row>
    <row r="104" spans="1:11" s="12" customFormat="1" x14ac:dyDescent="0.2">
      <c r="A104" s="13"/>
      <c r="B104" s="13"/>
      <c r="C104" s="13"/>
      <c r="D104" s="13"/>
      <c r="E104" s="13"/>
      <c r="F104" s="24"/>
      <c r="G104" s="24"/>
      <c r="H104" s="24"/>
      <c r="I104" s="24"/>
      <c r="J104" s="7"/>
      <c r="K104" s="7"/>
    </row>
    <row r="105" spans="1:11" s="12" customFormat="1" x14ac:dyDescent="0.2">
      <c r="A105" s="13"/>
      <c r="B105" s="13"/>
      <c r="C105" s="13"/>
      <c r="D105" s="13"/>
      <c r="E105" s="13"/>
      <c r="F105" s="24"/>
      <c r="G105" s="24"/>
      <c r="H105" s="24"/>
      <c r="I105" s="24"/>
      <c r="J105" s="7"/>
      <c r="K105" s="7"/>
    </row>
    <row r="106" spans="1:11" s="12" customFormat="1" x14ac:dyDescent="0.2">
      <c r="A106" s="13"/>
      <c r="B106" s="13"/>
      <c r="C106" s="13"/>
      <c r="D106" s="13"/>
      <c r="E106" s="13"/>
      <c r="F106" s="24"/>
      <c r="G106" s="24"/>
      <c r="H106" s="24"/>
      <c r="I106" s="24"/>
      <c r="J106" s="7"/>
      <c r="K106" s="7"/>
    </row>
    <row r="107" spans="1:11" s="12" customFormat="1" x14ac:dyDescent="0.2">
      <c r="A107" s="13"/>
      <c r="B107" s="13"/>
      <c r="C107" s="13"/>
      <c r="D107" s="13"/>
      <c r="E107" s="13"/>
      <c r="F107" s="24"/>
      <c r="G107" s="24"/>
      <c r="H107" s="24"/>
      <c r="I107" s="24"/>
      <c r="J107" s="7"/>
      <c r="K107" s="7"/>
    </row>
    <row r="108" spans="1:11" s="12" customFormat="1" x14ac:dyDescent="0.2">
      <c r="A108" s="13"/>
      <c r="B108" s="13"/>
      <c r="C108" s="13"/>
      <c r="D108" s="13"/>
      <c r="E108" s="13"/>
      <c r="F108" s="24"/>
      <c r="G108" s="24"/>
      <c r="H108" s="24"/>
      <c r="I108" s="24"/>
      <c r="J108" s="7"/>
      <c r="K108" s="7"/>
    </row>
    <row r="109" spans="1:11" s="12" customFormat="1" x14ac:dyDescent="0.2">
      <c r="A109" s="13"/>
      <c r="B109" s="13"/>
      <c r="C109" s="13"/>
      <c r="D109" s="13"/>
      <c r="E109" s="13"/>
      <c r="F109" s="24"/>
      <c r="G109" s="24"/>
      <c r="H109" s="24"/>
      <c r="I109" s="24"/>
      <c r="J109" s="7"/>
      <c r="K109" s="7"/>
    </row>
    <row r="110" spans="1:11" s="12" customFormat="1" x14ac:dyDescent="0.2">
      <c r="A110" s="13"/>
      <c r="B110" s="13"/>
      <c r="C110" s="13"/>
      <c r="D110" s="13"/>
      <c r="E110" s="13"/>
      <c r="F110" s="24"/>
      <c r="G110" s="24"/>
      <c r="H110" s="24"/>
      <c r="I110" s="24"/>
      <c r="J110" s="7"/>
      <c r="K110" s="7"/>
    </row>
    <row r="111" spans="1:11" s="12" customFormat="1" x14ac:dyDescent="0.2">
      <c r="A111" s="13"/>
      <c r="B111" s="13"/>
      <c r="C111" s="13"/>
      <c r="D111" s="13"/>
      <c r="E111" s="13"/>
      <c r="F111" s="24"/>
      <c r="G111" s="24"/>
      <c r="H111" s="24"/>
      <c r="I111" s="24"/>
      <c r="J111" s="7"/>
      <c r="K111" s="7"/>
    </row>
    <row r="112" spans="1:11" s="12" customFormat="1" x14ac:dyDescent="0.2">
      <c r="A112" s="13"/>
      <c r="B112" s="13"/>
      <c r="C112" s="13"/>
      <c r="D112" s="13"/>
      <c r="E112" s="13"/>
      <c r="F112" s="24"/>
      <c r="G112" s="24"/>
      <c r="H112" s="24"/>
      <c r="I112" s="24"/>
      <c r="J112" s="7"/>
      <c r="K112" s="7"/>
    </row>
    <row r="113" spans="1:11" s="12" customFormat="1" x14ac:dyDescent="0.2">
      <c r="A113" s="13"/>
      <c r="B113" s="13"/>
      <c r="C113" s="13"/>
      <c r="D113" s="13"/>
      <c r="E113" s="13"/>
      <c r="F113" s="24"/>
      <c r="G113" s="24"/>
      <c r="H113" s="24"/>
      <c r="I113" s="24"/>
      <c r="J113" s="7"/>
      <c r="K113" s="7"/>
    </row>
    <row r="114" spans="1:11" s="12" customFormat="1" x14ac:dyDescent="0.2">
      <c r="A114" s="13"/>
      <c r="B114" s="13"/>
      <c r="C114" s="13"/>
      <c r="D114" s="13"/>
      <c r="E114" s="13"/>
      <c r="F114" s="24"/>
      <c r="G114" s="24"/>
      <c r="H114" s="24"/>
      <c r="I114" s="24"/>
      <c r="J114" s="7"/>
      <c r="K114" s="7"/>
    </row>
    <row r="115" spans="1:11" s="12" customFormat="1" x14ac:dyDescent="0.2">
      <c r="A115" s="13"/>
      <c r="B115" s="13"/>
      <c r="C115" s="13"/>
      <c r="D115" s="13"/>
      <c r="E115" s="13"/>
      <c r="F115" s="24"/>
      <c r="G115" s="24"/>
      <c r="H115" s="24"/>
      <c r="I115" s="24"/>
      <c r="J115" s="7"/>
      <c r="K115" s="7"/>
    </row>
    <row r="116" spans="1:11" s="12" customFormat="1" x14ac:dyDescent="0.2">
      <c r="A116" s="13"/>
      <c r="B116" s="13"/>
      <c r="C116" s="13"/>
      <c r="D116" s="13"/>
      <c r="E116" s="13"/>
      <c r="F116" s="24"/>
      <c r="G116" s="24"/>
      <c r="H116" s="24"/>
      <c r="I116" s="24"/>
      <c r="J116" s="7"/>
      <c r="K116" s="7"/>
    </row>
    <row r="117" spans="1:11" s="12" customFormat="1" x14ac:dyDescent="0.2">
      <c r="A117" s="13"/>
      <c r="B117" s="13"/>
      <c r="C117" s="13"/>
      <c r="D117" s="13"/>
      <c r="E117" s="13"/>
      <c r="F117" s="24"/>
      <c r="G117" s="24"/>
      <c r="H117" s="24"/>
      <c r="I117" s="24"/>
      <c r="J117" s="7"/>
      <c r="K117" s="7"/>
    </row>
    <row r="118" spans="1:11" s="12" customFormat="1" x14ac:dyDescent="0.2">
      <c r="A118" s="13"/>
      <c r="B118" s="13"/>
      <c r="C118" s="13"/>
      <c r="D118" s="13"/>
      <c r="E118" s="13"/>
      <c r="F118" s="24"/>
      <c r="G118" s="24"/>
      <c r="H118" s="24"/>
      <c r="I118" s="24"/>
      <c r="J118" s="7"/>
      <c r="K118" s="7"/>
    </row>
    <row r="119" spans="1:11" s="12" customFormat="1" x14ac:dyDescent="0.2">
      <c r="A119" s="13"/>
      <c r="B119" s="13"/>
      <c r="C119" s="13"/>
      <c r="D119" s="13"/>
      <c r="E119" s="13"/>
      <c r="F119" s="24"/>
      <c r="G119" s="24"/>
      <c r="H119" s="24"/>
      <c r="I119" s="24"/>
      <c r="J119" s="7"/>
      <c r="K119" s="7"/>
    </row>
    <row r="120" spans="1:11" s="12" customFormat="1" x14ac:dyDescent="0.2">
      <c r="A120" s="13"/>
      <c r="B120" s="13"/>
      <c r="C120" s="13"/>
      <c r="D120" s="13"/>
      <c r="E120" s="13"/>
      <c r="F120" s="24"/>
      <c r="G120" s="24"/>
      <c r="H120" s="24"/>
      <c r="I120" s="24"/>
      <c r="J120" s="7"/>
      <c r="K120" s="7"/>
    </row>
    <row r="121" spans="1:11" s="12" customFormat="1" x14ac:dyDescent="0.2">
      <c r="A121" s="13"/>
      <c r="B121" s="13"/>
      <c r="C121" s="13"/>
      <c r="D121" s="13"/>
      <c r="E121" s="13"/>
      <c r="F121" s="24"/>
      <c r="G121" s="24"/>
      <c r="H121" s="24"/>
      <c r="I121" s="24"/>
      <c r="J121" s="7"/>
      <c r="K121" s="7"/>
    </row>
    <row r="122" spans="1:11" s="12" customFormat="1" x14ac:dyDescent="0.2">
      <c r="A122" s="13"/>
      <c r="B122" s="13"/>
      <c r="C122" s="13"/>
      <c r="D122" s="13"/>
      <c r="E122" s="13"/>
      <c r="F122" s="24"/>
      <c r="G122" s="24"/>
      <c r="H122" s="24"/>
      <c r="I122" s="24"/>
      <c r="J122" s="7"/>
      <c r="K122" s="7"/>
    </row>
    <row r="123" spans="1:11" s="12" customFormat="1" x14ac:dyDescent="0.2">
      <c r="A123" s="13"/>
      <c r="B123" s="13"/>
      <c r="C123" s="13"/>
      <c r="D123" s="13"/>
      <c r="E123" s="13"/>
      <c r="F123" s="24"/>
      <c r="G123" s="24"/>
      <c r="H123" s="24"/>
      <c r="I123" s="24"/>
      <c r="J123" s="7"/>
      <c r="K123" s="7"/>
    </row>
    <row r="124" spans="1:11" s="12" customFormat="1" x14ac:dyDescent="0.2">
      <c r="A124" s="13"/>
      <c r="B124" s="13"/>
      <c r="C124" s="13"/>
      <c r="D124" s="13"/>
      <c r="E124" s="13"/>
      <c r="F124" s="24"/>
      <c r="G124" s="24"/>
      <c r="H124" s="24"/>
      <c r="I124" s="24"/>
      <c r="J124" s="7"/>
      <c r="K124" s="7"/>
    </row>
    <row r="125" spans="1:11" s="12" customFormat="1" x14ac:dyDescent="0.2">
      <c r="A125" s="13"/>
      <c r="B125" s="13"/>
      <c r="C125" s="13"/>
      <c r="D125" s="13"/>
      <c r="E125" s="13"/>
      <c r="F125" s="24"/>
      <c r="G125" s="24"/>
      <c r="H125" s="24"/>
      <c r="I125" s="24"/>
      <c r="J125" s="7"/>
      <c r="K125" s="7"/>
    </row>
    <row r="126" spans="1:11" s="12" customFormat="1" x14ac:dyDescent="0.2">
      <c r="A126" s="13"/>
      <c r="B126" s="13"/>
      <c r="C126" s="13"/>
      <c r="D126" s="13"/>
      <c r="E126" s="13"/>
      <c r="F126" s="24"/>
      <c r="G126" s="24"/>
      <c r="H126" s="24"/>
      <c r="I126" s="24"/>
      <c r="J126" s="7"/>
      <c r="K126" s="7"/>
    </row>
    <row r="127" spans="1:11" s="12" customFormat="1" x14ac:dyDescent="0.2">
      <c r="A127" s="13"/>
      <c r="B127" s="13"/>
      <c r="C127" s="13"/>
      <c r="D127" s="13"/>
      <c r="E127" s="13"/>
      <c r="F127" s="24"/>
      <c r="G127" s="24"/>
      <c r="H127" s="24"/>
      <c r="I127" s="24"/>
      <c r="J127" s="7"/>
      <c r="K127" s="7"/>
    </row>
    <row r="128" spans="1:11" s="12" customFormat="1" x14ac:dyDescent="0.2">
      <c r="A128" s="13"/>
      <c r="B128" s="13"/>
      <c r="C128" s="13"/>
      <c r="D128" s="13"/>
      <c r="E128" s="13"/>
      <c r="F128" s="24"/>
      <c r="G128" s="24"/>
      <c r="H128" s="24"/>
      <c r="I128" s="24"/>
      <c r="J128" s="7"/>
      <c r="K128" s="7"/>
    </row>
    <row r="129" spans="1:11" s="12" customFormat="1" x14ac:dyDescent="0.2">
      <c r="A129" s="13"/>
      <c r="B129" s="13"/>
      <c r="C129" s="13"/>
      <c r="D129" s="13"/>
      <c r="E129" s="13"/>
      <c r="F129" s="24"/>
      <c r="G129" s="24"/>
      <c r="H129" s="24"/>
      <c r="I129" s="24"/>
      <c r="J129" s="7"/>
      <c r="K129" s="7"/>
    </row>
    <row r="130" spans="1:11" s="12" customFormat="1" x14ac:dyDescent="0.2">
      <c r="A130" s="13"/>
      <c r="B130" s="13"/>
      <c r="C130" s="13"/>
      <c r="D130" s="13"/>
      <c r="E130" s="13"/>
      <c r="F130" s="24"/>
      <c r="G130" s="24"/>
      <c r="H130" s="24"/>
      <c r="I130" s="24"/>
      <c r="J130" s="7"/>
      <c r="K130" s="7"/>
    </row>
    <row r="131" spans="1:11" s="12" customFormat="1" x14ac:dyDescent="0.2">
      <c r="A131" s="13"/>
      <c r="B131" s="13"/>
      <c r="C131" s="13"/>
      <c r="D131" s="13"/>
      <c r="E131" s="13"/>
      <c r="F131" s="24"/>
      <c r="G131" s="24"/>
      <c r="H131" s="24"/>
      <c r="I131" s="24"/>
      <c r="J131" s="7"/>
      <c r="K131" s="7"/>
    </row>
    <row r="132" spans="1:11" s="12" customFormat="1" x14ac:dyDescent="0.2">
      <c r="A132" s="13"/>
      <c r="B132" s="13"/>
      <c r="C132" s="13"/>
      <c r="D132" s="13"/>
      <c r="E132" s="13"/>
      <c r="F132" s="24"/>
      <c r="G132" s="24"/>
      <c r="H132" s="24"/>
      <c r="I132" s="24"/>
      <c r="J132" s="7"/>
      <c r="K132" s="7"/>
    </row>
    <row r="133" spans="1:11" s="12" customFormat="1" x14ac:dyDescent="0.2">
      <c r="A133" s="13"/>
      <c r="B133" s="13"/>
      <c r="C133" s="13"/>
      <c r="D133" s="13"/>
      <c r="E133" s="13"/>
      <c r="F133" s="24"/>
      <c r="G133" s="24"/>
      <c r="H133" s="24"/>
      <c r="I133" s="24"/>
      <c r="J133" s="7"/>
      <c r="K133" s="7"/>
    </row>
    <row r="134" spans="1:11" s="12" customFormat="1" x14ac:dyDescent="0.2">
      <c r="A134" s="13"/>
      <c r="B134" s="13"/>
      <c r="C134" s="13"/>
      <c r="D134" s="13"/>
      <c r="E134" s="13"/>
      <c r="F134" s="24"/>
      <c r="G134" s="24"/>
      <c r="H134" s="24"/>
      <c r="I134" s="24"/>
      <c r="J134" s="7"/>
      <c r="K134" s="7"/>
    </row>
    <row r="135" spans="1:11" s="12" customFormat="1" x14ac:dyDescent="0.2">
      <c r="A135" s="13"/>
      <c r="B135" s="13"/>
      <c r="C135" s="13"/>
      <c r="D135" s="13"/>
      <c r="E135" s="13"/>
      <c r="F135" s="24"/>
      <c r="G135" s="24"/>
      <c r="H135" s="24"/>
      <c r="I135" s="24"/>
      <c r="J135" s="7"/>
      <c r="K135" s="7"/>
    </row>
    <row r="136" spans="1:11" s="12" customFormat="1" x14ac:dyDescent="0.2">
      <c r="A136" s="13"/>
      <c r="B136" s="13"/>
      <c r="C136" s="13"/>
      <c r="D136" s="13"/>
      <c r="E136" s="13"/>
      <c r="F136" s="24"/>
      <c r="G136" s="24"/>
      <c r="H136" s="24"/>
      <c r="I136" s="24"/>
      <c r="J136" s="7"/>
      <c r="K136" s="7"/>
    </row>
    <row r="137" spans="1:11" s="12" customFormat="1" x14ac:dyDescent="0.2">
      <c r="A137" s="13"/>
      <c r="B137" s="13"/>
      <c r="C137" s="13"/>
      <c r="D137" s="13"/>
      <c r="E137" s="13"/>
      <c r="F137" s="24"/>
      <c r="G137" s="24"/>
      <c r="H137" s="24"/>
      <c r="I137" s="24"/>
      <c r="J137" s="7"/>
      <c r="K137" s="7"/>
    </row>
    <row r="138" spans="1:11" s="12" customFormat="1" x14ac:dyDescent="0.2">
      <c r="A138" s="13"/>
      <c r="B138" s="13"/>
      <c r="C138" s="13"/>
      <c r="D138" s="13"/>
      <c r="E138" s="13"/>
      <c r="F138" s="24"/>
      <c r="G138" s="24"/>
      <c r="H138" s="24"/>
      <c r="I138" s="24"/>
      <c r="J138" s="7"/>
      <c r="K138" s="7"/>
    </row>
    <row r="139" spans="1:11" s="12" customFormat="1" x14ac:dyDescent="0.2">
      <c r="A139" s="13"/>
      <c r="B139" s="13"/>
      <c r="C139" s="13"/>
      <c r="D139" s="13"/>
      <c r="E139" s="13"/>
      <c r="F139" s="24"/>
      <c r="G139" s="24"/>
      <c r="H139" s="24"/>
      <c r="I139" s="24"/>
      <c r="J139" s="7"/>
      <c r="K139" s="7"/>
    </row>
    <row r="140" spans="1:11" s="12" customFormat="1" x14ac:dyDescent="0.2">
      <c r="A140" s="13"/>
      <c r="B140" s="13"/>
      <c r="C140" s="13"/>
      <c r="D140" s="13"/>
      <c r="E140" s="13"/>
      <c r="F140" s="24"/>
      <c r="G140" s="24"/>
      <c r="H140" s="24"/>
      <c r="I140" s="24"/>
      <c r="J140" s="7"/>
      <c r="K140" s="7"/>
    </row>
    <row r="141" spans="1:11" s="12" customFormat="1" x14ac:dyDescent="0.2">
      <c r="A141" s="13"/>
      <c r="B141" s="13"/>
      <c r="C141" s="13"/>
      <c r="D141" s="13"/>
      <c r="E141" s="13"/>
      <c r="F141" s="24"/>
      <c r="G141" s="24"/>
      <c r="H141" s="24"/>
      <c r="I141" s="24"/>
      <c r="J141" s="7"/>
      <c r="K141" s="7"/>
    </row>
    <row r="142" spans="1:11" s="12" customFormat="1" x14ac:dyDescent="0.2">
      <c r="A142" s="13"/>
      <c r="B142" s="13"/>
      <c r="C142" s="13"/>
      <c r="D142" s="13"/>
      <c r="E142" s="13"/>
      <c r="F142" s="24"/>
      <c r="G142" s="24"/>
      <c r="H142" s="24"/>
      <c r="I142" s="24"/>
      <c r="J142" s="7"/>
      <c r="K142" s="7"/>
    </row>
    <row r="143" spans="1:11" s="12" customFormat="1" x14ac:dyDescent="0.2">
      <c r="A143" s="13"/>
      <c r="B143" s="13"/>
      <c r="C143" s="13"/>
      <c r="D143" s="13"/>
      <c r="E143" s="13"/>
      <c r="F143" s="24"/>
      <c r="G143" s="24"/>
      <c r="H143" s="24"/>
      <c r="I143" s="24"/>
      <c r="J143" s="7"/>
      <c r="K143" s="7"/>
    </row>
    <row r="144" spans="1:11" s="12" customFormat="1" x14ac:dyDescent="0.2">
      <c r="A144" s="13"/>
      <c r="B144" s="13"/>
      <c r="C144" s="13"/>
      <c r="D144" s="13"/>
      <c r="E144" s="13"/>
      <c r="F144" s="24"/>
      <c r="G144" s="24"/>
      <c r="H144" s="24"/>
      <c r="I144" s="24"/>
      <c r="J144" s="7"/>
      <c r="K144" s="7"/>
    </row>
    <row r="145" spans="1:11" s="12" customFormat="1" x14ac:dyDescent="0.2">
      <c r="A145" s="13"/>
      <c r="B145" s="13"/>
      <c r="C145" s="13"/>
      <c r="D145" s="13"/>
      <c r="E145" s="13"/>
      <c r="F145" s="24"/>
      <c r="G145" s="24"/>
      <c r="H145" s="24"/>
      <c r="I145" s="24"/>
      <c r="J145" s="7"/>
      <c r="K145" s="7"/>
    </row>
    <row r="146" spans="1:11" s="12" customFormat="1" x14ac:dyDescent="0.2">
      <c r="A146" s="13"/>
      <c r="B146" s="13"/>
      <c r="C146" s="13"/>
      <c r="D146" s="13"/>
      <c r="E146" s="13"/>
      <c r="F146" s="24"/>
      <c r="G146" s="24"/>
      <c r="H146" s="24"/>
      <c r="I146" s="24"/>
      <c r="J146" s="7"/>
      <c r="K146" s="7"/>
    </row>
    <row r="147" spans="1:11" s="12" customFormat="1" x14ac:dyDescent="0.2">
      <c r="A147" s="13"/>
      <c r="B147" s="13"/>
      <c r="C147" s="13"/>
      <c r="D147" s="13"/>
      <c r="E147" s="13"/>
      <c r="F147" s="24"/>
      <c r="G147" s="24"/>
      <c r="H147" s="24"/>
      <c r="I147" s="24"/>
      <c r="J147" s="7"/>
      <c r="K147" s="7"/>
    </row>
    <row r="148" spans="1:11" s="12" customFormat="1" x14ac:dyDescent="0.2">
      <c r="A148" s="13"/>
      <c r="B148" s="13"/>
      <c r="C148" s="13"/>
      <c r="D148" s="13"/>
      <c r="E148" s="13"/>
      <c r="F148" s="24"/>
      <c r="G148" s="24"/>
      <c r="H148" s="24"/>
      <c r="I148" s="24"/>
      <c r="J148" s="7"/>
      <c r="K148" s="7"/>
    </row>
    <row r="149" spans="1:11" s="12" customFormat="1" x14ac:dyDescent="0.2">
      <c r="A149" s="13"/>
      <c r="B149" s="13"/>
      <c r="C149" s="13"/>
      <c r="D149" s="13"/>
      <c r="E149" s="13"/>
      <c r="F149" s="24"/>
      <c r="G149" s="24"/>
      <c r="H149" s="24"/>
      <c r="I149" s="24"/>
      <c r="J149" s="7"/>
      <c r="K149" s="7"/>
    </row>
    <row r="150" spans="1:11" s="12" customFormat="1" x14ac:dyDescent="0.2">
      <c r="A150" s="13"/>
      <c r="B150" s="13"/>
      <c r="C150" s="13"/>
      <c r="D150" s="13"/>
      <c r="E150" s="13"/>
      <c r="F150" s="24"/>
      <c r="G150" s="24"/>
      <c r="H150" s="24"/>
      <c r="I150" s="24"/>
      <c r="J150" s="7"/>
      <c r="K150" s="7"/>
    </row>
    <row r="151" spans="1:11" s="12" customFormat="1" x14ac:dyDescent="0.2">
      <c r="A151" s="13"/>
      <c r="B151" s="13"/>
      <c r="C151" s="13"/>
      <c r="D151" s="13"/>
      <c r="E151" s="13"/>
      <c r="F151" s="24"/>
      <c r="G151" s="24"/>
      <c r="H151" s="24"/>
      <c r="I151" s="24"/>
      <c r="J151" s="7"/>
      <c r="K151" s="7"/>
    </row>
    <row r="152" spans="1:11" s="12" customFormat="1" x14ac:dyDescent="0.2">
      <c r="A152" s="13"/>
      <c r="B152" s="13"/>
      <c r="C152" s="13"/>
      <c r="D152" s="13"/>
      <c r="E152" s="13"/>
      <c r="F152" s="24"/>
      <c r="G152" s="24"/>
      <c r="H152" s="24"/>
      <c r="I152" s="24"/>
      <c r="J152" s="7"/>
      <c r="K152" s="7"/>
    </row>
    <row r="153" spans="1:11" s="12" customFormat="1" x14ac:dyDescent="0.2">
      <c r="A153" s="13"/>
      <c r="B153" s="13"/>
      <c r="C153" s="13"/>
      <c r="D153" s="13"/>
      <c r="E153" s="13"/>
      <c r="F153" s="24"/>
      <c r="G153" s="24"/>
      <c r="H153" s="24"/>
      <c r="I153" s="24"/>
      <c r="J153" s="7"/>
      <c r="K153" s="7"/>
    </row>
    <row r="154" spans="1:11" s="12" customFormat="1" x14ac:dyDescent="0.2">
      <c r="A154" s="13"/>
      <c r="B154" s="13"/>
      <c r="C154" s="13"/>
      <c r="D154" s="13"/>
      <c r="E154" s="13"/>
      <c r="F154" s="24"/>
      <c r="G154" s="24"/>
      <c r="H154" s="24"/>
      <c r="I154" s="24"/>
      <c r="J154" s="7"/>
      <c r="K154" s="7"/>
    </row>
    <row r="155" spans="1:11" s="12" customFormat="1" x14ac:dyDescent="0.2">
      <c r="A155" s="13"/>
      <c r="B155" s="13"/>
      <c r="C155" s="13"/>
      <c r="D155" s="13"/>
      <c r="E155" s="13"/>
      <c r="F155" s="24"/>
      <c r="G155" s="24"/>
      <c r="H155" s="24"/>
      <c r="I155" s="24"/>
      <c r="J155" s="7"/>
      <c r="K155" s="7"/>
    </row>
    <row r="156" spans="1:11" s="12" customFormat="1" x14ac:dyDescent="0.2">
      <c r="A156" s="13"/>
      <c r="B156" s="13"/>
      <c r="C156" s="13"/>
      <c r="D156" s="13"/>
      <c r="E156" s="13"/>
      <c r="F156" s="24"/>
      <c r="G156" s="24"/>
      <c r="H156" s="24"/>
      <c r="I156" s="24"/>
      <c r="J156" s="7"/>
      <c r="K156" s="7"/>
    </row>
    <row r="157" spans="1:11" s="12" customFormat="1" x14ac:dyDescent="0.2">
      <c r="A157" s="13"/>
      <c r="B157" s="13"/>
      <c r="C157" s="13"/>
      <c r="D157" s="13"/>
      <c r="E157" s="13"/>
      <c r="F157" s="24"/>
      <c r="G157" s="24"/>
      <c r="H157" s="24"/>
      <c r="I157" s="24"/>
      <c r="J157" s="7"/>
      <c r="K157" s="7"/>
    </row>
    <row r="158" spans="1:11" s="12" customFormat="1" x14ac:dyDescent="0.2">
      <c r="A158" s="13"/>
      <c r="B158" s="13"/>
      <c r="C158" s="13"/>
      <c r="D158" s="13"/>
      <c r="E158" s="13"/>
      <c r="F158" s="24"/>
      <c r="G158" s="24"/>
      <c r="H158" s="24"/>
      <c r="I158" s="24"/>
      <c r="J158" s="7"/>
      <c r="K158" s="7"/>
    </row>
    <row r="159" spans="1:11" s="12" customFormat="1" ht="14.45" customHeight="1" x14ac:dyDescent="0.2">
      <c r="A159" s="13"/>
      <c r="B159" s="13"/>
      <c r="C159" s="13"/>
      <c r="D159" s="13"/>
      <c r="E159" s="13"/>
      <c r="F159" s="24"/>
      <c r="G159" s="24"/>
      <c r="H159" s="24"/>
      <c r="I159" s="24"/>
      <c r="J159" s="7"/>
      <c r="K159" s="7"/>
    </row>
    <row r="160" spans="1:11" s="12" customFormat="1" x14ac:dyDescent="0.2">
      <c r="A160" s="13"/>
      <c r="B160" s="13"/>
      <c r="C160" s="13"/>
      <c r="D160" s="13"/>
      <c r="E160" s="13"/>
      <c r="F160" s="24"/>
      <c r="G160" s="24"/>
      <c r="H160" s="24"/>
      <c r="I160" s="24"/>
      <c r="J160" s="7"/>
      <c r="K160" s="7"/>
    </row>
    <row r="161" spans="1:11" s="23" customFormat="1" x14ac:dyDescent="0.2">
      <c r="A161" s="13"/>
      <c r="B161" s="13"/>
      <c r="C161" s="13"/>
      <c r="D161" s="13"/>
      <c r="E161" s="13"/>
      <c r="F161" s="24"/>
      <c r="G161" s="24"/>
      <c r="H161" s="24"/>
      <c r="I161" s="24"/>
      <c r="J161" s="7"/>
      <c r="K161" s="7"/>
    </row>
    <row r="162" spans="1:11" s="23" customFormat="1" x14ac:dyDescent="0.2">
      <c r="A162" s="13"/>
      <c r="B162" s="13"/>
      <c r="C162" s="13"/>
      <c r="D162" s="13"/>
      <c r="E162" s="13"/>
      <c r="F162" s="24"/>
      <c r="G162" s="24"/>
      <c r="H162" s="24"/>
      <c r="I162" s="24"/>
      <c r="J162" s="7"/>
      <c r="K162" s="7"/>
    </row>
    <row r="163" spans="1:11" s="12" customFormat="1" x14ac:dyDescent="0.2">
      <c r="A163" s="13"/>
      <c r="B163" s="13"/>
      <c r="C163" s="13"/>
      <c r="D163" s="13"/>
      <c r="E163" s="13"/>
      <c r="F163" s="24"/>
      <c r="G163" s="24"/>
      <c r="H163" s="24"/>
      <c r="I163" s="24"/>
      <c r="J163" s="7"/>
      <c r="K163" s="7"/>
    </row>
    <row r="164" spans="1:11" s="12" customFormat="1" x14ac:dyDescent="0.2">
      <c r="A164" s="13"/>
      <c r="B164" s="13"/>
      <c r="C164" s="13"/>
      <c r="D164" s="13"/>
      <c r="E164" s="13"/>
      <c r="F164" s="24"/>
      <c r="G164" s="24"/>
      <c r="H164" s="24"/>
      <c r="I164" s="24"/>
      <c r="J164" s="7"/>
      <c r="K164" s="7"/>
    </row>
    <row r="165" spans="1:11" s="12" customFormat="1" x14ac:dyDescent="0.2">
      <c r="A165" s="13"/>
      <c r="B165" s="13"/>
      <c r="C165" s="13"/>
      <c r="D165" s="13"/>
      <c r="E165" s="13"/>
      <c r="F165" s="24"/>
      <c r="G165" s="24"/>
      <c r="H165" s="24"/>
      <c r="I165" s="24"/>
      <c r="J165" s="7"/>
      <c r="K165" s="7"/>
    </row>
    <row r="166" spans="1:11" s="12" customFormat="1" x14ac:dyDescent="0.2">
      <c r="A166" s="13"/>
      <c r="B166" s="13"/>
      <c r="C166" s="13"/>
      <c r="D166" s="13"/>
      <c r="E166" s="13"/>
      <c r="F166" s="24"/>
      <c r="G166" s="24"/>
      <c r="H166" s="24"/>
      <c r="I166" s="24"/>
      <c r="J166" s="7"/>
      <c r="K166" s="7"/>
    </row>
    <row r="167" spans="1:11" s="12" customFormat="1" x14ac:dyDescent="0.2">
      <c r="A167" s="13"/>
      <c r="B167" s="13"/>
      <c r="C167" s="13"/>
      <c r="D167" s="13"/>
      <c r="E167" s="13"/>
      <c r="F167" s="24"/>
      <c r="G167" s="24"/>
      <c r="H167" s="24"/>
      <c r="I167" s="24"/>
      <c r="J167" s="7"/>
      <c r="K167" s="7"/>
    </row>
    <row r="168" spans="1:11" s="12" customFormat="1" x14ac:dyDescent="0.2">
      <c r="A168" s="13"/>
      <c r="B168" s="13"/>
      <c r="C168" s="13"/>
      <c r="D168" s="13"/>
      <c r="E168" s="13"/>
      <c r="F168" s="24"/>
      <c r="G168" s="24"/>
      <c r="H168" s="24"/>
      <c r="I168" s="24"/>
      <c r="J168" s="7"/>
      <c r="K168" s="7"/>
    </row>
    <row r="169" spans="1:11" s="12" customFormat="1" x14ac:dyDescent="0.2">
      <c r="A169" s="13"/>
      <c r="B169" s="13"/>
      <c r="C169" s="13"/>
      <c r="D169" s="13"/>
      <c r="E169" s="13"/>
      <c r="F169" s="24"/>
      <c r="G169" s="24"/>
      <c r="H169" s="24"/>
      <c r="I169" s="24"/>
      <c r="J169" s="7"/>
      <c r="K169" s="7"/>
    </row>
    <row r="170" spans="1:11" s="12" customFormat="1" ht="14.45" customHeight="1" x14ac:dyDescent="0.2">
      <c r="A170" s="13"/>
      <c r="B170" s="13"/>
      <c r="C170" s="13"/>
      <c r="D170" s="13"/>
      <c r="E170" s="13"/>
      <c r="F170" s="24"/>
      <c r="G170" s="24"/>
      <c r="H170" s="24"/>
      <c r="I170" s="24"/>
      <c r="J170" s="7"/>
      <c r="K170" s="7"/>
    </row>
    <row r="171" spans="1:11" s="12" customFormat="1" x14ac:dyDescent="0.2">
      <c r="A171" s="13"/>
      <c r="B171" s="13"/>
      <c r="C171" s="13"/>
      <c r="D171" s="13"/>
      <c r="E171" s="13"/>
      <c r="F171" s="24"/>
      <c r="G171" s="24"/>
      <c r="H171" s="24"/>
      <c r="I171" s="24"/>
      <c r="J171" s="7"/>
      <c r="K171" s="7"/>
    </row>
    <row r="172" spans="1:11" s="23" customFormat="1" x14ac:dyDescent="0.2">
      <c r="A172" s="13"/>
      <c r="B172" s="13"/>
      <c r="C172" s="13"/>
      <c r="D172" s="13"/>
      <c r="E172" s="13"/>
      <c r="F172" s="24"/>
      <c r="G172" s="24"/>
      <c r="H172" s="24"/>
      <c r="I172" s="24"/>
      <c r="J172" s="7"/>
      <c r="K172" s="7"/>
    </row>
    <row r="173" spans="1:11" s="23" customFormat="1" x14ac:dyDescent="0.2">
      <c r="A173" s="13"/>
      <c r="B173" s="13"/>
      <c r="C173" s="13"/>
      <c r="D173" s="13"/>
      <c r="E173" s="13"/>
      <c r="F173" s="24"/>
      <c r="G173" s="24"/>
      <c r="H173" s="24"/>
      <c r="I173" s="24"/>
      <c r="J173" s="7"/>
      <c r="K173" s="7"/>
    </row>
    <row r="174" spans="1:11" s="23" customFormat="1" x14ac:dyDescent="0.2">
      <c r="A174" s="13"/>
      <c r="B174" s="13"/>
      <c r="C174" s="13"/>
      <c r="D174" s="13"/>
      <c r="E174" s="13"/>
      <c r="F174" s="24"/>
      <c r="G174" s="24"/>
      <c r="H174" s="24"/>
      <c r="I174" s="24"/>
      <c r="J174" s="7"/>
      <c r="K174" s="7"/>
    </row>
    <row r="175" spans="1:11" s="23" customFormat="1" x14ac:dyDescent="0.2">
      <c r="A175" s="13"/>
      <c r="B175" s="13"/>
      <c r="C175" s="13"/>
      <c r="D175" s="13"/>
      <c r="E175" s="13"/>
      <c r="F175" s="24"/>
      <c r="G175" s="24"/>
      <c r="H175" s="24"/>
      <c r="I175" s="24"/>
      <c r="J175" s="7"/>
      <c r="K175" s="7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2"/>
  <sheetViews>
    <sheetView tabSelected="1" zoomScaleNormal="100" zoomScaleSheetLayoutView="100" workbookViewId="0">
      <pane ySplit="6" topLeftCell="A7" activePane="bottomLeft" state="frozen"/>
      <selection activeCell="N23" sqref="N23"/>
      <selection pane="bottomLeft" activeCell="J28" sqref="J28"/>
    </sheetView>
  </sheetViews>
  <sheetFormatPr defaultColWidth="9.140625" defaultRowHeight="12.75" x14ac:dyDescent="0.2"/>
  <cols>
    <col min="1" max="1" width="13.5703125" style="13" bestFit="1" customWidth="1"/>
    <col min="2" max="11" width="8.7109375" style="7" customWidth="1"/>
    <col min="12" max="16384" width="9.140625" style="7"/>
  </cols>
  <sheetData>
    <row r="1" spans="1:10" x14ac:dyDescent="0.2">
      <c r="A1" s="44"/>
      <c r="B1" s="99"/>
      <c r="C1" s="100"/>
      <c r="D1" s="100"/>
      <c r="E1" s="100"/>
      <c r="F1" s="101"/>
      <c r="G1" s="99"/>
      <c r="H1" s="100"/>
      <c r="I1" s="100"/>
      <c r="J1" s="101"/>
    </row>
    <row r="2" spans="1:10" x14ac:dyDescent="0.2">
      <c r="A2" s="29"/>
      <c r="B2" s="102" t="s">
        <v>4</v>
      </c>
      <c r="C2" s="103"/>
      <c r="D2" s="103"/>
      <c r="E2" s="103"/>
      <c r="F2" s="104"/>
      <c r="G2" s="111" t="s">
        <v>27</v>
      </c>
      <c r="H2" s="112"/>
      <c r="I2" s="112"/>
      <c r="J2" s="113"/>
    </row>
    <row r="3" spans="1:10" x14ac:dyDescent="0.2">
      <c r="A3" s="20"/>
      <c r="B3" s="102" t="s">
        <v>5</v>
      </c>
      <c r="C3" s="103"/>
      <c r="D3" s="103"/>
      <c r="E3" s="103"/>
      <c r="F3" s="104"/>
      <c r="G3" s="71" t="s">
        <v>12</v>
      </c>
      <c r="H3" s="59" t="s">
        <v>7</v>
      </c>
      <c r="I3" s="120" t="s">
        <v>8</v>
      </c>
      <c r="J3" s="121"/>
    </row>
    <row r="4" spans="1:10" x14ac:dyDescent="0.2">
      <c r="A4" s="21"/>
      <c r="B4" s="117"/>
      <c r="C4" s="118"/>
      <c r="D4" s="118"/>
      <c r="E4" s="118"/>
      <c r="F4" s="119"/>
      <c r="G4" s="1" t="s">
        <v>2</v>
      </c>
      <c r="H4" s="1" t="s">
        <v>2</v>
      </c>
      <c r="I4" s="6" t="s">
        <v>2</v>
      </c>
      <c r="J4" s="6" t="s">
        <v>1</v>
      </c>
    </row>
    <row r="5" spans="1:10" ht="93" customHeight="1" thickBot="1" x14ac:dyDescent="0.25">
      <c r="A5" s="22" t="s">
        <v>6</v>
      </c>
      <c r="B5" s="4" t="s">
        <v>9</v>
      </c>
      <c r="C5" s="4" t="s">
        <v>10</v>
      </c>
      <c r="D5" s="4" t="s">
        <v>13</v>
      </c>
      <c r="E5" s="4" t="s">
        <v>14</v>
      </c>
      <c r="F5" s="2" t="s">
        <v>11</v>
      </c>
      <c r="G5" s="3" t="s">
        <v>82</v>
      </c>
      <c r="H5" s="3" t="s">
        <v>28</v>
      </c>
      <c r="I5" s="3" t="s">
        <v>83</v>
      </c>
      <c r="J5" s="3" t="s">
        <v>70</v>
      </c>
    </row>
    <row r="6" spans="1:10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1"/>
    </row>
    <row r="7" spans="1:10" x14ac:dyDescent="0.2">
      <c r="A7" s="72" t="s">
        <v>30</v>
      </c>
      <c r="B7" s="42">
        <v>575</v>
      </c>
      <c r="C7" s="42">
        <v>80</v>
      </c>
      <c r="D7" s="32">
        <f>IF(B7&lt;&gt;0,C7+B7,"")</f>
        <v>655</v>
      </c>
      <c r="E7" s="16">
        <v>360</v>
      </c>
      <c r="F7" s="15">
        <f t="shared" ref="F7:F26" si="0">IF(E7&lt;&gt;0,E7/D7,"")</f>
        <v>0.54961832061068705</v>
      </c>
      <c r="G7" s="60">
        <v>314</v>
      </c>
      <c r="H7" s="42">
        <v>314</v>
      </c>
      <c r="I7" s="78">
        <v>302</v>
      </c>
      <c r="J7" s="52">
        <v>33</v>
      </c>
    </row>
    <row r="8" spans="1:10" x14ac:dyDescent="0.2">
      <c r="A8" s="72" t="s">
        <v>31</v>
      </c>
      <c r="B8" s="42">
        <v>577</v>
      </c>
      <c r="C8" s="42">
        <v>89</v>
      </c>
      <c r="D8" s="32">
        <f t="shared" ref="D8:D25" si="1">IF(B8&lt;&gt;0,C8+B8,"")</f>
        <v>666</v>
      </c>
      <c r="E8" s="16">
        <v>357</v>
      </c>
      <c r="F8" s="15">
        <f t="shared" si="0"/>
        <v>0.536036036036036</v>
      </c>
      <c r="G8" s="42">
        <v>291</v>
      </c>
      <c r="H8" s="42">
        <v>277</v>
      </c>
      <c r="I8" s="78">
        <v>290</v>
      </c>
      <c r="J8" s="52">
        <v>33</v>
      </c>
    </row>
    <row r="9" spans="1:10" x14ac:dyDescent="0.2">
      <c r="A9" s="72" t="s">
        <v>32</v>
      </c>
      <c r="B9" s="42">
        <v>494</v>
      </c>
      <c r="C9" s="42">
        <v>74</v>
      </c>
      <c r="D9" s="32">
        <f t="shared" si="1"/>
        <v>568</v>
      </c>
      <c r="E9" s="16">
        <v>319</v>
      </c>
      <c r="F9" s="15">
        <f t="shared" si="0"/>
        <v>0.56161971830985913</v>
      </c>
      <c r="G9" s="42">
        <v>264</v>
      </c>
      <c r="H9" s="42">
        <v>267</v>
      </c>
      <c r="I9" s="78">
        <v>267</v>
      </c>
      <c r="J9" s="52">
        <v>18</v>
      </c>
    </row>
    <row r="10" spans="1:10" x14ac:dyDescent="0.2">
      <c r="A10" s="72" t="s">
        <v>33</v>
      </c>
      <c r="B10" s="42">
        <v>509</v>
      </c>
      <c r="C10" s="42">
        <v>91</v>
      </c>
      <c r="D10" s="32">
        <f t="shared" si="1"/>
        <v>600</v>
      </c>
      <c r="E10" s="16">
        <v>309</v>
      </c>
      <c r="F10" s="15">
        <f t="shared" si="0"/>
        <v>0.51500000000000001</v>
      </c>
      <c r="G10" s="42">
        <v>257</v>
      </c>
      <c r="H10" s="42">
        <v>258</v>
      </c>
      <c r="I10" s="78">
        <v>253</v>
      </c>
      <c r="J10" s="52">
        <v>36</v>
      </c>
    </row>
    <row r="11" spans="1:10" x14ac:dyDescent="0.2">
      <c r="A11" s="72" t="s">
        <v>34</v>
      </c>
      <c r="B11" s="42">
        <v>530</v>
      </c>
      <c r="C11" s="42">
        <v>65</v>
      </c>
      <c r="D11" s="32">
        <f t="shared" si="1"/>
        <v>595</v>
      </c>
      <c r="E11" s="16">
        <v>298</v>
      </c>
      <c r="F11" s="15">
        <f t="shared" si="0"/>
        <v>0.50084033613445378</v>
      </c>
      <c r="G11" s="42">
        <v>261</v>
      </c>
      <c r="H11" s="42">
        <v>259</v>
      </c>
      <c r="I11" s="78">
        <v>256</v>
      </c>
      <c r="J11" s="52">
        <v>20</v>
      </c>
    </row>
    <row r="12" spans="1:10" x14ac:dyDescent="0.2">
      <c r="A12" s="72" t="s">
        <v>35</v>
      </c>
      <c r="B12" s="42">
        <v>143</v>
      </c>
      <c r="C12" s="42">
        <v>12</v>
      </c>
      <c r="D12" s="32">
        <f t="shared" si="1"/>
        <v>155</v>
      </c>
      <c r="E12" s="16">
        <v>79</v>
      </c>
      <c r="F12" s="15">
        <f t="shared" si="0"/>
        <v>0.50967741935483868</v>
      </c>
      <c r="G12" s="42">
        <v>57</v>
      </c>
      <c r="H12" s="42">
        <v>60</v>
      </c>
      <c r="I12" s="78">
        <v>66</v>
      </c>
      <c r="J12" s="52">
        <v>5</v>
      </c>
    </row>
    <row r="13" spans="1:10" x14ac:dyDescent="0.2">
      <c r="A13" s="72" t="s">
        <v>36</v>
      </c>
      <c r="B13" s="42">
        <v>307</v>
      </c>
      <c r="C13" s="42">
        <v>25</v>
      </c>
      <c r="D13" s="32">
        <f t="shared" si="1"/>
        <v>332</v>
      </c>
      <c r="E13" s="16">
        <v>213</v>
      </c>
      <c r="F13" s="15">
        <f t="shared" si="0"/>
        <v>0.64156626506024095</v>
      </c>
      <c r="G13" s="42">
        <v>196</v>
      </c>
      <c r="H13" s="42">
        <v>189</v>
      </c>
      <c r="I13" s="78">
        <v>180</v>
      </c>
      <c r="J13" s="52">
        <v>18</v>
      </c>
    </row>
    <row r="14" spans="1:10" x14ac:dyDescent="0.2">
      <c r="A14" s="72" t="s">
        <v>37</v>
      </c>
      <c r="B14" s="42">
        <v>464</v>
      </c>
      <c r="C14" s="42">
        <v>54</v>
      </c>
      <c r="D14" s="32">
        <f t="shared" si="1"/>
        <v>518</v>
      </c>
      <c r="E14" s="16">
        <v>278</v>
      </c>
      <c r="F14" s="15">
        <f t="shared" si="0"/>
        <v>0.53667953667953672</v>
      </c>
      <c r="G14" s="42">
        <v>242</v>
      </c>
      <c r="H14" s="42">
        <v>240</v>
      </c>
      <c r="I14" s="78">
        <v>234</v>
      </c>
      <c r="J14" s="52">
        <v>24</v>
      </c>
    </row>
    <row r="15" spans="1:10" x14ac:dyDescent="0.2">
      <c r="A15" s="72" t="s">
        <v>38</v>
      </c>
      <c r="B15" s="42">
        <v>486</v>
      </c>
      <c r="C15" s="42">
        <v>72</v>
      </c>
      <c r="D15" s="32">
        <f t="shared" si="1"/>
        <v>558</v>
      </c>
      <c r="E15" s="16">
        <v>314</v>
      </c>
      <c r="F15" s="15">
        <f t="shared" si="0"/>
        <v>0.56272401433691754</v>
      </c>
      <c r="G15" s="42">
        <v>271</v>
      </c>
      <c r="H15" s="42">
        <v>267</v>
      </c>
      <c r="I15" s="78">
        <v>266</v>
      </c>
      <c r="J15" s="52">
        <v>24</v>
      </c>
    </row>
    <row r="16" spans="1:10" x14ac:dyDescent="0.2">
      <c r="A16" s="72" t="s">
        <v>39</v>
      </c>
      <c r="B16" s="42">
        <v>699</v>
      </c>
      <c r="C16" s="42">
        <v>117</v>
      </c>
      <c r="D16" s="32">
        <f t="shared" si="1"/>
        <v>816</v>
      </c>
      <c r="E16" s="34">
        <v>498</v>
      </c>
      <c r="F16" s="41">
        <f t="shared" si="0"/>
        <v>0.61029411764705888</v>
      </c>
      <c r="G16" s="42">
        <v>447</v>
      </c>
      <c r="H16" s="42">
        <v>433</v>
      </c>
      <c r="I16" s="78">
        <v>443</v>
      </c>
      <c r="J16" s="52">
        <v>32</v>
      </c>
    </row>
    <row r="17" spans="1:10" x14ac:dyDescent="0.2">
      <c r="A17" s="72" t="s">
        <v>40</v>
      </c>
      <c r="B17" s="42">
        <v>297</v>
      </c>
      <c r="C17" s="42">
        <v>29</v>
      </c>
      <c r="D17" s="32">
        <f t="shared" si="1"/>
        <v>326</v>
      </c>
      <c r="E17" s="34">
        <v>196</v>
      </c>
      <c r="F17" s="41">
        <f t="shared" si="0"/>
        <v>0.60122699386503065</v>
      </c>
      <c r="G17" s="42">
        <v>171</v>
      </c>
      <c r="H17" s="42">
        <v>168</v>
      </c>
      <c r="I17" s="78">
        <v>168</v>
      </c>
      <c r="J17" s="52">
        <v>18</v>
      </c>
    </row>
    <row r="18" spans="1:10" x14ac:dyDescent="0.2">
      <c r="A18" s="72" t="s">
        <v>41</v>
      </c>
      <c r="B18" s="42">
        <v>196</v>
      </c>
      <c r="C18" s="42">
        <v>22</v>
      </c>
      <c r="D18" s="32">
        <f t="shared" si="1"/>
        <v>218</v>
      </c>
      <c r="E18" s="34">
        <v>124</v>
      </c>
      <c r="F18" s="41">
        <f t="shared" si="0"/>
        <v>0.56880733944954132</v>
      </c>
      <c r="G18" s="42">
        <v>105</v>
      </c>
      <c r="H18" s="42">
        <v>104</v>
      </c>
      <c r="I18" s="78">
        <v>109</v>
      </c>
      <c r="J18" s="52">
        <v>6</v>
      </c>
    </row>
    <row r="19" spans="1:10" x14ac:dyDescent="0.2">
      <c r="A19" s="72" t="s">
        <v>60</v>
      </c>
      <c r="B19" s="42">
        <v>58</v>
      </c>
      <c r="C19" s="42">
        <v>0</v>
      </c>
      <c r="D19" s="32">
        <f t="shared" si="1"/>
        <v>58</v>
      </c>
      <c r="E19" s="34">
        <v>52</v>
      </c>
      <c r="F19" s="41">
        <f t="shared" si="0"/>
        <v>0.89655172413793105</v>
      </c>
      <c r="G19" s="42">
        <v>45</v>
      </c>
      <c r="H19" s="42">
        <v>47</v>
      </c>
      <c r="I19" s="78">
        <v>42</v>
      </c>
      <c r="J19" s="52">
        <v>9</v>
      </c>
    </row>
    <row r="20" spans="1:10" x14ac:dyDescent="0.2">
      <c r="A20" s="72" t="s">
        <v>61</v>
      </c>
      <c r="B20" s="42">
        <v>340</v>
      </c>
      <c r="C20" s="42">
        <v>33</v>
      </c>
      <c r="D20" s="32">
        <f t="shared" si="1"/>
        <v>373</v>
      </c>
      <c r="E20" s="34">
        <v>202</v>
      </c>
      <c r="F20" s="41">
        <f t="shared" si="0"/>
        <v>0.54155495978552282</v>
      </c>
      <c r="G20" s="42">
        <v>179</v>
      </c>
      <c r="H20" s="42">
        <v>176</v>
      </c>
      <c r="I20" s="78">
        <v>179</v>
      </c>
      <c r="J20" s="52">
        <v>12</v>
      </c>
    </row>
    <row r="21" spans="1:10" x14ac:dyDescent="0.2">
      <c r="A21" s="72" t="s">
        <v>42</v>
      </c>
      <c r="B21" s="42">
        <v>594</v>
      </c>
      <c r="C21" s="42">
        <v>62</v>
      </c>
      <c r="D21" s="32">
        <f t="shared" si="1"/>
        <v>656</v>
      </c>
      <c r="E21" s="34">
        <v>379</v>
      </c>
      <c r="F21" s="41">
        <f t="shared" si="0"/>
        <v>0.5777439024390244</v>
      </c>
      <c r="G21" s="42">
        <v>329</v>
      </c>
      <c r="H21" s="42">
        <v>333</v>
      </c>
      <c r="I21" s="78">
        <v>337</v>
      </c>
      <c r="J21" s="52">
        <v>15</v>
      </c>
    </row>
    <row r="22" spans="1:10" x14ac:dyDescent="0.2">
      <c r="A22" s="72" t="s">
        <v>43</v>
      </c>
      <c r="B22" s="42">
        <v>465</v>
      </c>
      <c r="C22" s="42">
        <v>37</v>
      </c>
      <c r="D22" s="32">
        <f t="shared" si="1"/>
        <v>502</v>
      </c>
      <c r="E22" s="34">
        <v>271</v>
      </c>
      <c r="F22" s="41">
        <f t="shared" si="0"/>
        <v>0.53984063745019917</v>
      </c>
      <c r="G22" s="42">
        <v>240</v>
      </c>
      <c r="H22" s="42">
        <v>238</v>
      </c>
      <c r="I22" s="78">
        <v>237</v>
      </c>
      <c r="J22" s="52">
        <v>14</v>
      </c>
    </row>
    <row r="23" spans="1:10" x14ac:dyDescent="0.2">
      <c r="A23" s="72" t="s">
        <v>44</v>
      </c>
      <c r="B23" s="42">
        <v>364</v>
      </c>
      <c r="C23" s="42">
        <v>40</v>
      </c>
      <c r="D23" s="32">
        <f t="shared" si="1"/>
        <v>404</v>
      </c>
      <c r="E23" s="34">
        <v>199</v>
      </c>
      <c r="F23" s="41">
        <f t="shared" si="0"/>
        <v>0.49257425742574257</v>
      </c>
      <c r="G23" s="73">
        <v>176</v>
      </c>
      <c r="H23" s="42">
        <v>181</v>
      </c>
      <c r="I23" s="78">
        <v>169</v>
      </c>
      <c r="J23" s="52">
        <v>21</v>
      </c>
    </row>
    <row r="24" spans="1:10" x14ac:dyDescent="0.2">
      <c r="A24" s="72" t="s">
        <v>62</v>
      </c>
      <c r="B24" s="42">
        <v>92</v>
      </c>
      <c r="C24" s="42">
        <v>0</v>
      </c>
      <c r="D24" s="38">
        <f t="shared" si="1"/>
        <v>92</v>
      </c>
      <c r="E24" s="35">
        <v>84</v>
      </c>
      <c r="F24" s="39">
        <f t="shared" si="0"/>
        <v>0.91304347826086951</v>
      </c>
      <c r="G24" s="73">
        <v>76</v>
      </c>
      <c r="H24" s="73">
        <v>79</v>
      </c>
      <c r="I24" s="88">
        <v>65</v>
      </c>
      <c r="J24" s="74">
        <v>19</v>
      </c>
    </row>
    <row r="25" spans="1:10" x14ac:dyDescent="0.2">
      <c r="A25" s="87" t="s">
        <v>96</v>
      </c>
      <c r="B25" s="42"/>
      <c r="C25" s="42"/>
      <c r="D25" s="89" t="str">
        <f t="shared" si="1"/>
        <v/>
      </c>
      <c r="E25" s="90">
        <v>2238</v>
      </c>
      <c r="F25" s="91" t="e">
        <f t="shared" si="0"/>
        <v>#VALUE!</v>
      </c>
      <c r="G25" s="63">
        <v>1862</v>
      </c>
      <c r="H25" s="63">
        <v>1884</v>
      </c>
      <c r="I25" s="92">
        <v>1767</v>
      </c>
      <c r="J25" s="53">
        <v>353</v>
      </c>
    </row>
    <row r="26" spans="1:10" x14ac:dyDescent="0.2">
      <c r="A26" s="5" t="s">
        <v>19</v>
      </c>
      <c r="B26" s="14">
        <f t="shared" ref="B26:J26" si="2">SUM(B7:B25)</f>
        <v>7190</v>
      </c>
      <c r="C26" s="14">
        <f t="shared" si="2"/>
        <v>902</v>
      </c>
      <c r="D26" s="14">
        <f t="shared" si="2"/>
        <v>8092</v>
      </c>
      <c r="E26" s="14">
        <f t="shared" si="2"/>
        <v>6770</v>
      </c>
      <c r="F26" s="126">
        <f t="shared" si="0"/>
        <v>0.83662876915472073</v>
      </c>
      <c r="G26" s="98">
        <f t="shared" si="2"/>
        <v>5783</v>
      </c>
      <c r="H26" s="37">
        <f t="shared" si="2"/>
        <v>5774</v>
      </c>
      <c r="I26" s="37">
        <f t="shared" si="2"/>
        <v>5630</v>
      </c>
      <c r="J26" s="37">
        <f t="shared" si="2"/>
        <v>710</v>
      </c>
    </row>
    <row r="27" spans="1:10" x14ac:dyDescent="0.2">
      <c r="B27" s="28"/>
      <c r="C27" s="28"/>
      <c r="D27" s="28"/>
      <c r="E27" s="93"/>
      <c r="F27" s="33"/>
    </row>
    <row r="28" spans="1:10" x14ac:dyDescent="0.2">
      <c r="B28" s="116"/>
      <c r="C28" s="116"/>
      <c r="D28" s="116"/>
      <c r="E28" s="94"/>
    </row>
    <row r="62" ht="13.5" customHeight="1" x14ac:dyDescent="0.2"/>
  </sheetData>
  <sheetProtection selectLockedCells="1"/>
  <mergeCells count="8">
    <mergeCell ref="G2:J2"/>
    <mergeCell ref="G1:J1"/>
    <mergeCell ref="B28:D28"/>
    <mergeCell ref="B3:F3"/>
    <mergeCell ref="B1:F1"/>
    <mergeCell ref="B2:F2"/>
    <mergeCell ref="B4:F4"/>
    <mergeCell ref="I3:J3"/>
  </mergeCells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2"/>
  <sheetViews>
    <sheetView zoomScaleNormal="100" zoomScaleSheetLayoutView="100" workbookViewId="0">
      <pane ySplit="6" topLeftCell="A7" activePane="bottomLeft" state="frozen"/>
      <selection activeCell="N23" sqref="N23"/>
      <selection pane="bottomLeft" activeCell="G26" sqref="G26"/>
    </sheetView>
  </sheetViews>
  <sheetFormatPr defaultColWidth="9.140625" defaultRowHeight="12.75" x14ac:dyDescent="0.2"/>
  <cols>
    <col min="1" max="1" width="13" style="13" bestFit="1" customWidth="1"/>
    <col min="2" max="4" width="8.7109375" style="13" customWidth="1"/>
    <col min="5" max="5" width="12.140625" style="13" bestFit="1" customWidth="1"/>
    <col min="6" max="7" width="8.7109375" customWidth="1"/>
    <col min="8" max="16384" width="9.140625" style="7"/>
  </cols>
  <sheetData>
    <row r="1" spans="1:7" x14ac:dyDescent="0.2">
      <c r="A1" s="17"/>
      <c r="B1" s="105" t="s">
        <v>15</v>
      </c>
      <c r="C1" s="107"/>
      <c r="D1" s="56"/>
      <c r="E1" s="58" t="s">
        <v>15</v>
      </c>
      <c r="F1" s="122" t="s">
        <v>54</v>
      </c>
      <c r="G1" s="123"/>
    </row>
    <row r="2" spans="1:7" s="19" customFormat="1" x14ac:dyDescent="0.2">
      <c r="A2" s="18"/>
      <c r="B2" s="111" t="s">
        <v>20</v>
      </c>
      <c r="C2" s="112"/>
      <c r="D2" s="55" t="s">
        <v>15</v>
      </c>
      <c r="E2" s="55" t="s">
        <v>24</v>
      </c>
      <c r="F2" s="124" t="s">
        <v>55</v>
      </c>
      <c r="G2" s="125"/>
    </row>
    <row r="3" spans="1:7" s="19" customFormat="1" x14ac:dyDescent="0.2">
      <c r="A3" s="18"/>
      <c r="B3" s="54" t="s">
        <v>93</v>
      </c>
      <c r="C3" s="36" t="s">
        <v>21</v>
      </c>
      <c r="D3" s="57" t="s">
        <v>29</v>
      </c>
      <c r="E3" s="57" t="s">
        <v>3</v>
      </c>
      <c r="F3" s="99" t="s">
        <v>56</v>
      </c>
      <c r="G3" s="101"/>
    </row>
    <row r="4" spans="1:7" x14ac:dyDescent="0.2">
      <c r="A4" s="25"/>
      <c r="B4" s="1" t="s">
        <v>2</v>
      </c>
      <c r="C4" s="1" t="s">
        <v>2</v>
      </c>
      <c r="D4" s="1" t="s">
        <v>2</v>
      </c>
      <c r="E4" s="1" t="s">
        <v>2</v>
      </c>
      <c r="F4" s="117" t="s">
        <v>57</v>
      </c>
      <c r="G4" s="119"/>
    </row>
    <row r="5" spans="1:7" s="8" customFormat="1" ht="93" customHeight="1" thickBot="1" x14ac:dyDescent="0.25">
      <c r="A5" s="26" t="s">
        <v>6</v>
      </c>
      <c r="B5" s="31" t="s">
        <v>94</v>
      </c>
      <c r="C5" s="31" t="s">
        <v>45</v>
      </c>
      <c r="D5" s="31" t="s">
        <v>95</v>
      </c>
      <c r="E5" s="31" t="s">
        <v>46</v>
      </c>
      <c r="F5" s="43" t="s">
        <v>52</v>
      </c>
      <c r="G5" s="43" t="s">
        <v>53</v>
      </c>
    </row>
    <row r="6" spans="1:7" s="12" customFormat="1" ht="13.5" thickBot="1" x14ac:dyDescent="0.25">
      <c r="A6" s="9"/>
      <c r="B6" s="27"/>
      <c r="C6" s="27"/>
      <c r="D6" s="27"/>
      <c r="E6" s="27"/>
      <c r="F6" s="10"/>
      <c r="G6" s="11"/>
    </row>
    <row r="7" spans="1:7" s="12" customFormat="1" x14ac:dyDescent="0.2">
      <c r="A7" s="72" t="s">
        <v>30</v>
      </c>
      <c r="B7" s="42">
        <v>315</v>
      </c>
      <c r="C7" s="42">
        <v>306</v>
      </c>
      <c r="D7" s="42">
        <v>324</v>
      </c>
      <c r="E7" s="42">
        <v>302</v>
      </c>
      <c r="F7" s="64">
        <v>307</v>
      </c>
      <c r="G7" s="65">
        <v>35</v>
      </c>
    </row>
    <row r="8" spans="1:7" s="12" customFormat="1" x14ac:dyDescent="0.2">
      <c r="A8" s="72" t="s">
        <v>31</v>
      </c>
      <c r="B8" s="42">
        <v>290</v>
      </c>
      <c r="C8" s="42">
        <v>284</v>
      </c>
      <c r="D8" s="42">
        <v>309</v>
      </c>
      <c r="E8" s="42">
        <v>281</v>
      </c>
      <c r="F8" s="51">
        <v>282</v>
      </c>
      <c r="G8" s="16">
        <v>41</v>
      </c>
    </row>
    <row r="9" spans="1:7" s="12" customFormat="1" x14ac:dyDescent="0.2">
      <c r="A9" s="72" t="s">
        <v>32</v>
      </c>
      <c r="B9" s="42">
        <v>265</v>
      </c>
      <c r="C9" s="42">
        <v>267</v>
      </c>
      <c r="D9" s="42">
        <v>275</v>
      </c>
      <c r="E9" s="42">
        <v>268</v>
      </c>
      <c r="F9" s="51">
        <v>278</v>
      </c>
      <c r="G9" s="16">
        <v>20</v>
      </c>
    </row>
    <row r="10" spans="1:7" s="12" customFormat="1" x14ac:dyDescent="0.2">
      <c r="A10" s="72" t="s">
        <v>33</v>
      </c>
      <c r="B10" s="42">
        <v>265</v>
      </c>
      <c r="C10" s="42">
        <v>274</v>
      </c>
      <c r="D10" s="42">
        <v>280</v>
      </c>
      <c r="E10" s="42">
        <v>263</v>
      </c>
      <c r="F10" s="51">
        <v>256</v>
      </c>
      <c r="G10" s="16">
        <v>37</v>
      </c>
    </row>
    <row r="11" spans="1:7" s="12" customFormat="1" x14ac:dyDescent="0.2">
      <c r="A11" s="72" t="s">
        <v>34</v>
      </c>
      <c r="B11" s="42">
        <v>260</v>
      </c>
      <c r="C11" s="42">
        <v>255</v>
      </c>
      <c r="D11" s="42">
        <v>268</v>
      </c>
      <c r="E11" s="42">
        <v>257</v>
      </c>
      <c r="F11" s="51">
        <v>252</v>
      </c>
      <c r="G11" s="16">
        <v>31</v>
      </c>
    </row>
    <row r="12" spans="1:7" s="12" customFormat="1" x14ac:dyDescent="0.2">
      <c r="A12" s="72" t="s">
        <v>35</v>
      </c>
      <c r="B12" s="42">
        <v>60</v>
      </c>
      <c r="C12" s="42">
        <v>64</v>
      </c>
      <c r="D12" s="42">
        <v>64</v>
      </c>
      <c r="E12" s="42">
        <v>63</v>
      </c>
      <c r="F12" s="51">
        <v>63</v>
      </c>
      <c r="G12" s="16">
        <v>5</v>
      </c>
    </row>
    <row r="13" spans="1:7" s="12" customFormat="1" x14ac:dyDescent="0.2">
      <c r="A13" s="72" t="s">
        <v>36</v>
      </c>
      <c r="B13" s="42">
        <v>191</v>
      </c>
      <c r="C13" s="42">
        <v>193</v>
      </c>
      <c r="D13" s="42">
        <v>194</v>
      </c>
      <c r="E13" s="42">
        <v>185</v>
      </c>
      <c r="F13" s="51">
        <v>180</v>
      </c>
      <c r="G13" s="16">
        <v>13</v>
      </c>
    </row>
    <row r="14" spans="1:7" s="12" customFormat="1" x14ac:dyDescent="0.2">
      <c r="A14" s="72" t="s">
        <v>37</v>
      </c>
      <c r="B14" s="42">
        <v>244</v>
      </c>
      <c r="C14" s="42">
        <v>242</v>
      </c>
      <c r="D14" s="42">
        <v>249</v>
      </c>
      <c r="E14" s="42">
        <v>231</v>
      </c>
      <c r="F14" s="51">
        <v>220</v>
      </c>
      <c r="G14" s="16">
        <v>27</v>
      </c>
    </row>
    <row r="15" spans="1:7" s="12" customFormat="1" x14ac:dyDescent="0.2">
      <c r="A15" s="72" t="s">
        <v>38</v>
      </c>
      <c r="B15" s="42">
        <v>282</v>
      </c>
      <c r="C15" s="42">
        <v>277</v>
      </c>
      <c r="D15" s="42">
        <v>289</v>
      </c>
      <c r="E15" s="42">
        <v>276</v>
      </c>
      <c r="F15" s="51">
        <v>271</v>
      </c>
      <c r="G15" s="16">
        <v>30</v>
      </c>
    </row>
    <row r="16" spans="1:7" s="12" customFormat="1" x14ac:dyDescent="0.2">
      <c r="A16" s="72" t="s">
        <v>39</v>
      </c>
      <c r="B16" s="42">
        <v>433</v>
      </c>
      <c r="C16" s="42">
        <v>444</v>
      </c>
      <c r="D16" s="42">
        <v>454</v>
      </c>
      <c r="E16" s="42">
        <v>424</v>
      </c>
      <c r="F16" s="51">
        <v>415</v>
      </c>
      <c r="G16" s="16">
        <v>46</v>
      </c>
    </row>
    <row r="17" spans="1:7" s="12" customFormat="1" x14ac:dyDescent="0.2">
      <c r="A17" s="72" t="s">
        <v>40</v>
      </c>
      <c r="B17" s="42">
        <v>176</v>
      </c>
      <c r="C17" s="42">
        <v>168</v>
      </c>
      <c r="D17" s="42">
        <v>175</v>
      </c>
      <c r="E17" s="42">
        <v>170</v>
      </c>
      <c r="F17" s="51">
        <v>153</v>
      </c>
      <c r="G17" s="16">
        <v>20</v>
      </c>
    </row>
    <row r="18" spans="1:7" s="12" customFormat="1" x14ac:dyDescent="0.2">
      <c r="A18" s="72" t="s">
        <v>41</v>
      </c>
      <c r="B18" s="42">
        <v>105</v>
      </c>
      <c r="C18" s="42">
        <v>111</v>
      </c>
      <c r="D18" s="42">
        <v>107</v>
      </c>
      <c r="E18" s="42">
        <v>103</v>
      </c>
      <c r="F18" s="51">
        <v>102</v>
      </c>
      <c r="G18" s="16">
        <v>15</v>
      </c>
    </row>
    <row r="19" spans="1:7" s="12" customFormat="1" x14ac:dyDescent="0.2">
      <c r="A19" s="72" t="s">
        <v>60</v>
      </c>
      <c r="B19" s="42">
        <v>43</v>
      </c>
      <c r="C19" s="42">
        <v>47</v>
      </c>
      <c r="D19" s="42">
        <v>45</v>
      </c>
      <c r="E19" s="42">
        <v>43</v>
      </c>
      <c r="F19" s="51">
        <v>34</v>
      </c>
      <c r="G19" s="16">
        <v>7</v>
      </c>
    </row>
    <row r="20" spans="1:7" s="12" customFormat="1" x14ac:dyDescent="0.2">
      <c r="A20" s="72" t="s">
        <v>61</v>
      </c>
      <c r="B20" s="42">
        <v>173</v>
      </c>
      <c r="C20" s="42">
        <v>182</v>
      </c>
      <c r="D20" s="42">
        <v>186</v>
      </c>
      <c r="E20" s="42">
        <v>176</v>
      </c>
      <c r="F20" s="51">
        <v>175</v>
      </c>
      <c r="G20" s="16">
        <v>17</v>
      </c>
    </row>
    <row r="21" spans="1:7" s="12" customFormat="1" x14ac:dyDescent="0.2">
      <c r="A21" s="72" t="s">
        <v>42</v>
      </c>
      <c r="B21" s="42">
        <v>341</v>
      </c>
      <c r="C21" s="42">
        <v>347</v>
      </c>
      <c r="D21" s="42">
        <v>349</v>
      </c>
      <c r="E21" s="42">
        <v>331</v>
      </c>
      <c r="F21" s="51">
        <v>322</v>
      </c>
      <c r="G21" s="16">
        <v>28</v>
      </c>
    </row>
    <row r="22" spans="1:7" s="12" customFormat="1" x14ac:dyDescent="0.2">
      <c r="A22" s="72" t="s">
        <v>43</v>
      </c>
      <c r="B22" s="42">
        <v>245</v>
      </c>
      <c r="C22" s="42">
        <v>244</v>
      </c>
      <c r="D22" s="42">
        <v>249</v>
      </c>
      <c r="E22" s="42">
        <v>235</v>
      </c>
      <c r="F22" s="51">
        <v>238</v>
      </c>
      <c r="G22" s="16">
        <v>16</v>
      </c>
    </row>
    <row r="23" spans="1:7" s="12" customFormat="1" x14ac:dyDescent="0.2">
      <c r="A23" s="72" t="s">
        <v>44</v>
      </c>
      <c r="B23" s="42">
        <v>184</v>
      </c>
      <c r="C23" s="42">
        <v>181</v>
      </c>
      <c r="D23" s="42">
        <v>181</v>
      </c>
      <c r="E23" s="42">
        <v>172</v>
      </c>
      <c r="F23" s="66">
        <v>172</v>
      </c>
      <c r="G23" s="67">
        <v>14</v>
      </c>
    </row>
    <row r="24" spans="1:7" s="12" customFormat="1" x14ac:dyDescent="0.2">
      <c r="A24" s="72" t="s">
        <v>62</v>
      </c>
      <c r="B24" s="42">
        <v>76</v>
      </c>
      <c r="C24" s="42">
        <v>76</v>
      </c>
      <c r="D24" s="42">
        <v>72</v>
      </c>
      <c r="E24" s="42">
        <v>67</v>
      </c>
      <c r="F24" s="95">
        <v>74</v>
      </c>
      <c r="G24" s="96">
        <v>3</v>
      </c>
    </row>
    <row r="25" spans="1:7" s="12" customFormat="1" x14ac:dyDescent="0.2">
      <c r="A25" s="72" t="s">
        <v>96</v>
      </c>
      <c r="B25" s="42">
        <v>1908</v>
      </c>
      <c r="C25" s="42">
        <v>1877</v>
      </c>
      <c r="D25" s="42">
        <v>1916</v>
      </c>
      <c r="E25" s="42">
        <v>1845</v>
      </c>
      <c r="F25" s="68">
        <v>1855</v>
      </c>
      <c r="G25" s="69">
        <v>203</v>
      </c>
    </row>
    <row r="26" spans="1:7" s="12" customFormat="1" x14ac:dyDescent="0.2">
      <c r="A26" s="5" t="s">
        <v>0</v>
      </c>
      <c r="B26" s="37">
        <f t="shared" ref="B26:G26" si="0">SUM(B7:B25)</f>
        <v>5856</v>
      </c>
      <c r="C26" s="37">
        <f t="shared" si="0"/>
        <v>5839</v>
      </c>
      <c r="D26" s="37">
        <f t="shared" si="0"/>
        <v>5986</v>
      </c>
      <c r="E26" s="37">
        <f t="shared" si="0"/>
        <v>5692</v>
      </c>
      <c r="F26" s="98">
        <f t="shared" si="0"/>
        <v>5649</v>
      </c>
      <c r="G26" s="37">
        <f t="shared" si="0"/>
        <v>608</v>
      </c>
    </row>
    <row r="27" spans="1:7" s="12" customFormat="1" x14ac:dyDescent="0.2">
      <c r="A27" s="13"/>
      <c r="B27" s="13"/>
      <c r="C27" s="13"/>
      <c r="D27" s="13"/>
      <c r="E27" s="13"/>
      <c r="F27"/>
      <c r="G27"/>
    </row>
    <row r="28" spans="1:7" s="12" customFormat="1" x14ac:dyDescent="0.2">
      <c r="A28" s="13"/>
      <c r="B28" s="13"/>
      <c r="C28" s="13"/>
      <c r="D28" s="13"/>
      <c r="E28" s="13"/>
      <c r="F28"/>
      <c r="G28"/>
    </row>
    <row r="29" spans="1:7" s="12" customFormat="1" x14ac:dyDescent="0.2">
      <c r="A29" s="13"/>
      <c r="B29" s="13"/>
      <c r="C29" s="13"/>
      <c r="D29" s="13"/>
      <c r="E29" s="13"/>
      <c r="F29"/>
      <c r="G29"/>
    </row>
    <row r="30" spans="1:7" s="12" customFormat="1" x14ac:dyDescent="0.2">
      <c r="A30" s="13"/>
      <c r="B30" s="13"/>
      <c r="C30" s="13"/>
      <c r="D30" s="13"/>
      <c r="E30" s="13"/>
      <c r="F30"/>
      <c r="G30"/>
    </row>
    <row r="31" spans="1:7" s="12" customFormat="1" x14ac:dyDescent="0.2">
      <c r="A31" s="13"/>
      <c r="B31" s="13"/>
      <c r="C31" s="13"/>
      <c r="D31" s="13"/>
      <c r="E31" s="13"/>
      <c r="F31"/>
      <c r="G31"/>
    </row>
    <row r="32" spans="1:7" s="12" customFormat="1" x14ac:dyDescent="0.2">
      <c r="A32" s="13"/>
      <c r="B32" s="13"/>
      <c r="C32" s="13"/>
      <c r="D32" s="13"/>
      <c r="E32" s="13"/>
      <c r="F32"/>
      <c r="G32"/>
    </row>
    <row r="33" spans="1:7" s="12" customFormat="1" x14ac:dyDescent="0.2">
      <c r="A33" s="13"/>
      <c r="B33" s="13"/>
      <c r="C33" s="13"/>
      <c r="D33" s="13"/>
      <c r="E33" s="13"/>
      <c r="F33"/>
      <c r="G33"/>
    </row>
    <row r="34" spans="1:7" s="12" customFormat="1" x14ac:dyDescent="0.2">
      <c r="A34" s="13"/>
      <c r="B34" s="13"/>
      <c r="C34" s="13"/>
      <c r="D34" s="13"/>
      <c r="E34" s="13"/>
      <c r="F34"/>
      <c r="G34"/>
    </row>
    <row r="35" spans="1:7" s="12" customFormat="1" x14ac:dyDescent="0.2">
      <c r="A35" s="13"/>
      <c r="B35" s="13"/>
      <c r="C35" s="13"/>
      <c r="D35" s="13"/>
      <c r="E35" s="13"/>
      <c r="F35"/>
      <c r="G35"/>
    </row>
    <row r="36" spans="1:7" s="12" customFormat="1" x14ac:dyDescent="0.2">
      <c r="A36" s="13"/>
      <c r="B36" s="13"/>
      <c r="C36" s="13"/>
      <c r="D36" s="13"/>
      <c r="E36" s="13"/>
      <c r="F36"/>
      <c r="G36"/>
    </row>
    <row r="37" spans="1:7" s="12" customFormat="1" x14ac:dyDescent="0.2">
      <c r="A37" s="13"/>
      <c r="B37" s="13"/>
      <c r="C37" s="13"/>
      <c r="D37" s="13"/>
      <c r="E37" s="13"/>
      <c r="F37"/>
      <c r="G37"/>
    </row>
    <row r="38" spans="1:7" s="12" customFormat="1" x14ac:dyDescent="0.2">
      <c r="A38" s="13"/>
      <c r="B38" s="13"/>
      <c r="C38" s="13"/>
      <c r="D38" s="13"/>
      <c r="E38" s="13"/>
      <c r="F38"/>
      <c r="G38"/>
    </row>
    <row r="39" spans="1:7" s="12" customFormat="1" x14ac:dyDescent="0.2">
      <c r="A39" s="13"/>
      <c r="B39" s="13"/>
      <c r="C39" s="13"/>
      <c r="D39" s="13"/>
      <c r="E39" s="13"/>
      <c r="F39"/>
      <c r="G39"/>
    </row>
    <row r="40" spans="1:7" s="12" customFormat="1" x14ac:dyDescent="0.2">
      <c r="A40" s="13"/>
      <c r="B40" s="13"/>
      <c r="C40" s="13"/>
      <c r="D40" s="13"/>
      <c r="E40" s="13"/>
      <c r="F40"/>
      <c r="G40"/>
    </row>
    <row r="41" spans="1:7" s="12" customFormat="1" x14ac:dyDescent="0.2">
      <c r="A41" s="13"/>
      <c r="B41" s="13"/>
      <c r="C41" s="13"/>
      <c r="D41" s="13"/>
      <c r="E41" s="13"/>
      <c r="F41"/>
      <c r="G41"/>
    </row>
    <row r="42" spans="1:7" s="12" customFormat="1" x14ac:dyDescent="0.2">
      <c r="A42" s="13"/>
      <c r="B42" s="13"/>
      <c r="C42" s="13"/>
      <c r="D42" s="13"/>
      <c r="E42" s="13"/>
      <c r="F42"/>
      <c r="G42"/>
    </row>
    <row r="43" spans="1:7" s="12" customFormat="1" x14ac:dyDescent="0.2">
      <c r="A43" s="13"/>
      <c r="B43" s="13"/>
      <c r="C43" s="13"/>
      <c r="D43" s="13"/>
      <c r="E43" s="13"/>
      <c r="F43"/>
      <c r="G43"/>
    </row>
    <row r="44" spans="1:7" s="12" customFormat="1" x14ac:dyDescent="0.2">
      <c r="A44" s="13"/>
      <c r="B44" s="13"/>
      <c r="C44" s="13"/>
      <c r="D44" s="13"/>
      <c r="E44" s="13"/>
      <c r="F44"/>
      <c r="G44"/>
    </row>
    <row r="45" spans="1:7" s="12" customFormat="1" x14ac:dyDescent="0.2">
      <c r="A45" s="13"/>
      <c r="B45" s="13"/>
      <c r="C45" s="13"/>
      <c r="D45" s="13"/>
      <c r="E45" s="13"/>
      <c r="F45"/>
      <c r="G45"/>
    </row>
    <row r="46" spans="1:7" s="12" customFormat="1" x14ac:dyDescent="0.2">
      <c r="A46" s="13"/>
      <c r="B46" s="13"/>
      <c r="C46" s="13"/>
      <c r="D46" s="13"/>
      <c r="E46" s="13"/>
      <c r="F46"/>
      <c r="G46"/>
    </row>
    <row r="47" spans="1:7" s="12" customFormat="1" x14ac:dyDescent="0.2">
      <c r="A47" s="13"/>
      <c r="B47" s="13"/>
      <c r="C47" s="13"/>
      <c r="D47" s="13"/>
      <c r="E47" s="13"/>
      <c r="F47"/>
      <c r="G47"/>
    </row>
    <row r="48" spans="1:7" s="12" customFormat="1" x14ac:dyDescent="0.2">
      <c r="A48" s="13"/>
      <c r="B48" s="13"/>
      <c r="C48" s="13"/>
      <c r="D48" s="13"/>
      <c r="E48" s="13"/>
      <c r="F48"/>
      <c r="G48"/>
    </row>
    <row r="49" spans="1:7" s="12" customFormat="1" x14ac:dyDescent="0.2">
      <c r="A49" s="13"/>
      <c r="B49" s="13"/>
      <c r="C49" s="13"/>
      <c r="D49" s="13"/>
      <c r="E49" s="13"/>
      <c r="F49"/>
      <c r="G49"/>
    </row>
    <row r="50" spans="1:7" s="12" customFormat="1" x14ac:dyDescent="0.2">
      <c r="A50" s="13"/>
      <c r="B50" s="13"/>
      <c r="C50" s="13"/>
      <c r="D50" s="13"/>
      <c r="E50" s="13"/>
      <c r="F50"/>
      <c r="G50"/>
    </row>
    <row r="51" spans="1:7" s="12" customFormat="1" x14ac:dyDescent="0.2">
      <c r="A51" s="13"/>
      <c r="B51" s="13"/>
      <c r="C51" s="13"/>
      <c r="D51" s="13"/>
      <c r="E51" s="13"/>
      <c r="F51"/>
      <c r="G51"/>
    </row>
    <row r="52" spans="1:7" s="12" customFormat="1" x14ac:dyDescent="0.2">
      <c r="A52" s="13"/>
      <c r="B52" s="13"/>
      <c r="C52" s="13"/>
      <c r="D52" s="13"/>
      <c r="E52" s="13"/>
      <c r="F52"/>
      <c r="G52"/>
    </row>
    <row r="53" spans="1:7" s="12" customFormat="1" x14ac:dyDescent="0.2">
      <c r="A53" s="13"/>
      <c r="B53" s="13"/>
      <c r="C53" s="13"/>
      <c r="D53" s="13"/>
      <c r="E53" s="13"/>
      <c r="F53"/>
      <c r="G53"/>
    </row>
    <row r="54" spans="1:7" s="12" customFormat="1" x14ac:dyDescent="0.2">
      <c r="A54" s="13"/>
      <c r="B54" s="13"/>
      <c r="C54" s="13"/>
      <c r="D54" s="13"/>
      <c r="E54" s="13"/>
      <c r="F54"/>
      <c r="G54"/>
    </row>
    <row r="55" spans="1:7" s="12" customFormat="1" x14ac:dyDescent="0.2">
      <c r="A55" s="13"/>
      <c r="B55" s="13"/>
      <c r="C55" s="13"/>
      <c r="D55" s="13"/>
      <c r="E55" s="13"/>
      <c r="F55"/>
      <c r="G55"/>
    </row>
    <row r="56" spans="1:7" s="12" customFormat="1" x14ac:dyDescent="0.2">
      <c r="A56" s="13"/>
      <c r="B56" s="13"/>
      <c r="C56" s="13"/>
      <c r="D56" s="13"/>
      <c r="E56" s="13"/>
      <c r="F56"/>
      <c r="G56"/>
    </row>
    <row r="57" spans="1:7" s="12" customFormat="1" x14ac:dyDescent="0.2">
      <c r="A57" s="13"/>
      <c r="B57" s="13"/>
      <c r="C57" s="13"/>
      <c r="D57" s="13"/>
      <c r="E57" s="13"/>
      <c r="F57"/>
      <c r="G57"/>
    </row>
    <row r="58" spans="1:7" s="12" customFormat="1" x14ac:dyDescent="0.2">
      <c r="A58" s="13"/>
      <c r="B58" s="13"/>
      <c r="C58" s="13"/>
      <c r="D58" s="13"/>
      <c r="E58" s="13"/>
      <c r="F58"/>
      <c r="G58"/>
    </row>
    <row r="59" spans="1:7" s="12" customFormat="1" x14ac:dyDescent="0.2">
      <c r="A59" s="13"/>
      <c r="B59" s="13"/>
      <c r="C59" s="13"/>
      <c r="D59" s="13"/>
      <c r="E59" s="13"/>
      <c r="F59"/>
      <c r="G59"/>
    </row>
    <row r="60" spans="1:7" s="12" customFormat="1" x14ac:dyDescent="0.2">
      <c r="A60" s="13"/>
      <c r="B60" s="13"/>
      <c r="C60" s="13"/>
      <c r="D60" s="13"/>
      <c r="E60" s="13"/>
      <c r="F60"/>
      <c r="G60"/>
    </row>
    <row r="61" spans="1:7" s="12" customFormat="1" x14ac:dyDescent="0.2">
      <c r="A61" s="13"/>
      <c r="B61" s="13"/>
      <c r="C61" s="13"/>
      <c r="D61" s="13"/>
      <c r="E61" s="13"/>
      <c r="F61"/>
      <c r="G61"/>
    </row>
    <row r="62" spans="1:7" s="12" customFormat="1" x14ac:dyDescent="0.2">
      <c r="A62" s="13"/>
      <c r="B62" s="13"/>
      <c r="C62" s="13"/>
      <c r="D62" s="13"/>
      <c r="E62" s="13"/>
      <c r="F62"/>
      <c r="G62"/>
    </row>
    <row r="63" spans="1:7" s="12" customFormat="1" x14ac:dyDescent="0.2">
      <c r="A63" s="13"/>
      <c r="B63" s="13"/>
      <c r="C63" s="13"/>
      <c r="D63" s="13"/>
      <c r="E63" s="13"/>
      <c r="F63"/>
      <c r="G63"/>
    </row>
    <row r="64" spans="1:7" s="12" customFormat="1" x14ac:dyDescent="0.2">
      <c r="A64" s="13"/>
      <c r="B64" s="13"/>
      <c r="C64" s="13"/>
      <c r="D64" s="13"/>
      <c r="E64" s="13"/>
      <c r="F64"/>
      <c r="G64"/>
    </row>
    <row r="65" spans="1:7" s="12" customFormat="1" x14ac:dyDescent="0.2">
      <c r="A65" s="13"/>
      <c r="B65" s="13"/>
      <c r="C65" s="13"/>
      <c r="D65" s="13"/>
      <c r="E65" s="13"/>
      <c r="F65"/>
      <c r="G65"/>
    </row>
    <row r="66" spans="1:7" s="12" customFormat="1" x14ac:dyDescent="0.2">
      <c r="A66" s="13"/>
      <c r="B66" s="13"/>
      <c r="C66" s="13"/>
      <c r="D66" s="13"/>
      <c r="E66" s="13"/>
      <c r="F66"/>
      <c r="G66"/>
    </row>
    <row r="67" spans="1:7" s="12" customFormat="1" x14ac:dyDescent="0.2">
      <c r="A67" s="13"/>
      <c r="B67" s="13"/>
      <c r="C67" s="13"/>
      <c r="D67" s="13"/>
      <c r="E67" s="13"/>
      <c r="F67"/>
      <c r="G67"/>
    </row>
    <row r="68" spans="1:7" s="12" customFormat="1" x14ac:dyDescent="0.2">
      <c r="A68" s="13"/>
      <c r="B68" s="13"/>
      <c r="C68" s="13"/>
      <c r="D68" s="13"/>
      <c r="E68" s="13"/>
      <c r="F68"/>
      <c r="G68"/>
    </row>
    <row r="69" spans="1:7" s="12" customFormat="1" x14ac:dyDescent="0.2">
      <c r="A69" s="13"/>
      <c r="B69" s="13"/>
      <c r="C69" s="13"/>
      <c r="D69" s="13"/>
      <c r="E69" s="13"/>
      <c r="F69"/>
      <c r="G69"/>
    </row>
    <row r="70" spans="1:7" s="12" customFormat="1" x14ac:dyDescent="0.2">
      <c r="A70" s="13"/>
      <c r="B70" s="13"/>
      <c r="C70" s="13"/>
      <c r="D70" s="13"/>
      <c r="E70" s="13"/>
      <c r="F70"/>
      <c r="G70"/>
    </row>
    <row r="71" spans="1:7" s="12" customFormat="1" x14ac:dyDescent="0.2">
      <c r="A71" s="13"/>
      <c r="B71" s="13"/>
      <c r="C71" s="13"/>
      <c r="D71" s="13"/>
      <c r="E71" s="13"/>
      <c r="F71"/>
      <c r="G71"/>
    </row>
    <row r="72" spans="1:7" s="12" customFormat="1" x14ac:dyDescent="0.2">
      <c r="A72" s="13"/>
      <c r="B72" s="13"/>
      <c r="C72" s="13"/>
      <c r="D72" s="13"/>
      <c r="E72" s="13"/>
      <c r="F72"/>
      <c r="G72"/>
    </row>
    <row r="73" spans="1:7" s="12" customFormat="1" x14ac:dyDescent="0.2">
      <c r="A73" s="13"/>
      <c r="B73" s="13"/>
      <c r="C73" s="13"/>
      <c r="D73" s="13"/>
      <c r="E73" s="13"/>
      <c r="F73"/>
      <c r="G73"/>
    </row>
    <row r="74" spans="1:7" s="12" customFormat="1" x14ac:dyDescent="0.2">
      <c r="A74" s="13"/>
      <c r="B74" s="13"/>
      <c r="C74" s="13"/>
      <c r="D74" s="13"/>
      <c r="E74" s="13"/>
      <c r="F74"/>
      <c r="G74"/>
    </row>
    <row r="75" spans="1:7" s="12" customFormat="1" x14ac:dyDescent="0.2">
      <c r="A75" s="13"/>
      <c r="B75" s="13"/>
      <c r="C75" s="13"/>
      <c r="D75" s="13"/>
      <c r="E75" s="13"/>
      <c r="F75"/>
      <c r="G75"/>
    </row>
    <row r="76" spans="1:7" s="12" customFormat="1" x14ac:dyDescent="0.2">
      <c r="A76" s="13"/>
      <c r="B76" s="13"/>
      <c r="C76" s="13"/>
      <c r="D76" s="13"/>
      <c r="E76" s="13"/>
      <c r="F76"/>
      <c r="G76"/>
    </row>
    <row r="77" spans="1:7" s="12" customFormat="1" x14ac:dyDescent="0.2">
      <c r="A77" s="13"/>
      <c r="B77" s="13"/>
      <c r="C77" s="13"/>
      <c r="D77" s="13"/>
      <c r="E77" s="13"/>
      <c r="F77"/>
      <c r="G77"/>
    </row>
    <row r="78" spans="1:7" s="12" customFormat="1" x14ac:dyDescent="0.2">
      <c r="A78" s="13"/>
      <c r="B78" s="13"/>
      <c r="C78" s="13"/>
      <c r="D78" s="13"/>
      <c r="E78" s="13"/>
      <c r="F78"/>
      <c r="G78"/>
    </row>
    <row r="79" spans="1:7" s="12" customFormat="1" x14ac:dyDescent="0.2">
      <c r="A79" s="13"/>
      <c r="B79" s="13"/>
      <c r="C79" s="13"/>
      <c r="D79" s="13"/>
      <c r="E79" s="13"/>
      <c r="F79"/>
      <c r="G79"/>
    </row>
    <row r="80" spans="1:7" s="12" customFormat="1" x14ac:dyDescent="0.2">
      <c r="A80" s="13"/>
      <c r="B80" s="13"/>
      <c r="C80" s="13"/>
      <c r="D80" s="13"/>
      <c r="E80" s="13"/>
      <c r="F80"/>
      <c r="G80"/>
    </row>
    <row r="81" spans="1:7" s="12" customFormat="1" x14ac:dyDescent="0.2">
      <c r="A81" s="13"/>
      <c r="B81" s="13"/>
      <c r="C81" s="13"/>
      <c r="D81" s="13"/>
      <c r="E81" s="13"/>
      <c r="F81"/>
      <c r="G81"/>
    </row>
    <row r="82" spans="1:7" s="12" customFormat="1" x14ac:dyDescent="0.2">
      <c r="A82" s="13"/>
      <c r="B82" s="13"/>
      <c r="C82" s="13"/>
      <c r="D82" s="13"/>
      <c r="E82" s="13"/>
      <c r="F82"/>
      <c r="G82"/>
    </row>
    <row r="83" spans="1:7" s="12" customFormat="1" x14ac:dyDescent="0.2">
      <c r="A83" s="13"/>
      <c r="B83" s="13"/>
      <c r="C83" s="13"/>
      <c r="D83" s="13"/>
      <c r="E83" s="13"/>
      <c r="F83"/>
      <c r="G83"/>
    </row>
    <row r="84" spans="1:7" s="12" customFormat="1" x14ac:dyDescent="0.2">
      <c r="A84" s="13"/>
      <c r="B84" s="13"/>
      <c r="C84" s="13"/>
      <c r="D84" s="13"/>
      <c r="E84" s="13"/>
      <c r="F84"/>
      <c r="G84"/>
    </row>
    <row r="85" spans="1:7" s="12" customFormat="1" x14ac:dyDescent="0.2">
      <c r="A85" s="13"/>
      <c r="B85" s="13"/>
      <c r="C85" s="13"/>
      <c r="D85" s="13"/>
      <c r="E85" s="13"/>
      <c r="F85"/>
      <c r="G85"/>
    </row>
    <row r="86" spans="1:7" s="12" customFormat="1" x14ac:dyDescent="0.2">
      <c r="A86" s="13"/>
      <c r="B86" s="13"/>
      <c r="C86" s="13"/>
      <c r="D86" s="13"/>
      <c r="E86" s="13"/>
      <c r="F86"/>
      <c r="G86"/>
    </row>
    <row r="87" spans="1:7" s="12" customFormat="1" x14ac:dyDescent="0.2">
      <c r="A87" s="13"/>
      <c r="B87" s="13"/>
      <c r="C87" s="13"/>
      <c r="D87" s="13"/>
      <c r="E87" s="13"/>
      <c r="F87"/>
      <c r="G87"/>
    </row>
    <row r="88" spans="1:7" s="12" customFormat="1" x14ac:dyDescent="0.2">
      <c r="A88" s="13"/>
      <c r="B88" s="13"/>
      <c r="C88" s="13"/>
      <c r="D88" s="13"/>
      <c r="E88" s="13"/>
      <c r="F88"/>
      <c r="G88"/>
    </row>
    <row r="89" spans="1:7" s="12" customFormat="1" x14ac:dyDescent="0.2">
      <c r="A89" s="13"/>
      <c r="B89" s="13"/>
      <c r="C89" s="13"/>
      <c r="D89" s="13"/>
      <c r="E89" s="13"/>
      <c r="F89"/>
      <c r="G89"/>
    </row>
    <row r="90" spans="1:7" s="12" customFormat="1" x14ac:dyDescent="0.2">
      <c r="A90" s="13"/>
      <c r="B90" s="13"/>
      <c r="C90" s="13"/>
      <c r="D90" s="13"/>
      <c r="E90" s="13"/>
      <c r="F90"/>
      <c r="G90"/>
    </row>
    <row r="91" spans="1:7" s="12" customFormat="1" x14ac:dyDescent="0.2">
      <c r="A91" s="13"/>
      <c r="B91" s="13"/>
      <c r="C91" s="13"/>
      <c r="D91" s="13"/>
      <c r="E91" s="13"/>
      <c r="F91"/>
      <c r="G91"/>
    </row>
    <row r="92" spans="1:7" s="12" customFormat="1" x14ac:dyDescent="0.2">
      <c r="A92" s="13"/>
      <c r="B92" s="13"/>
      <c r="C92" s="13"/>
      <c r="D92" s="13"/>
      <c r="E92" s="13"/>
      <c r="F92"/>
      <c r="G92"/>
    </row>
    <row r="93" spans="1:7" s="12" customFormat="1" x14ac:dyDescent="0.2">
      <c r="A93" s="13"/>
      <c r="B93" s="13"/>
      <c r="C93" s="13"/>
      <c r="D93" s="13"/>
      <c r="E93" s="13"/>
      <c r="F93"/>
      <c r="G93"/>
    </row>
    <row r="94" spans="1:7" s="12" customFormat="1" x14ac:dyDescent="0.2">
      <c r="A94" s="13"/>
      <c r="B94" s="13"/>
      <c r="C94" s="13"/>
      <c r="D94" s="13"/>
      <c r="E94" s="13"/>
      <c r="F94"/>
      <c r="G94"/>
    </row>
    <row r="95" spans="1:7" s="12" customFormat="1" x14ac:dyDescent="0.2">
      <c r="A95" s="13"/>
      <c r="B95" s="13"/>
      <c r="C95" s="13"/>
      <c r="D95" s="13"/>
      <c r="E95" s="13"/>
      <c r="F95"/>
      <c r="G95"/>
    </row>
    <row r="96" spans="1:7" s="12" customFormat="1" x14ac:dyDescent="0.2">
      <c r="A96" s="13"/>
      <c r="B96" s="13"/>
      <c r="C96" s="13"/>
      <c r="D96" s="13"/>
      <c r="E96" s="13"/>
      <c r="F96"/>
      <c r="G96"/>
    </row>
    <row r="97" spans="1:7" s="12" customFormat="1" x14ac:dyDescent="0.2">
      <c r="A97" s="13"/>
      <c r="B97" s="13"/>
      <c r="C97" s="13"/>
      <c r="D97" s="13"/>
      <c r="E97" s="13"/>
      <c r="F97"/>
      <c r="G97"/>
    </row>
    <row r="98" spans="1:7" s="12" customFormat="1" x14ac:dyDescent="0.2">
      <c r="A98" s="13"/>
      <c r="B98" s="13"/>
      <c r="C98" s="13"/>
      <c r="D98" s="13"/>
      <c r="E98" s="13"/>
      <c r="F98"/>
      <c r="G98"/>
    </row>
    <row r="99" spans="1:7" s="12" customFormat="1" x14ac:dyDescent="0.2">
      <c r="A99" s="13"/>
      <c r="B99" s="13"/>
      <c r="C99" s="13"/>
      <c r="D99" s="13"/>
      <c r="E99" s="13"/>
      <c r="F99"/>
      <c r="G99"/>
    </row>
    <row r="100" spans="1:7" s="12" customFormat="1" x14ac:dyDescent="0.2">
      <c r="A100" s="13"/>
      <c r="B100" s="13"/>
      <c r="C100" s="13"/>
      <c r="D100" s="13"/>
      <c r="E100" s="13"/>
      <c r="F100"/>
      <c r="G100"/>
    </row>
    <row r="101" spans="1:7" s="12" customFormat="1" x14ac:dyDescent="0.2">
      <c r="A101" s="13"/>
      <c r="B101" s="13"/>
      <c r="C101" s="13"/>
      <c r="D101" s="13"/>
      <c r="E101" s="13"/>
      <c r="F101"/>
      <c r="G101"/>
    </row>
    <row r="102" spans="1:7" s="12" customFormat="1" x14ac:dyDescent="0.2">
      <c r="A102" s="13"/>
      <c r="B102" s="13"/>
      <c r="C102" s="13"/>
      <c r="D102" s="13"/>
      <c r="E102" s="13"/>
      <c r="F102"/>
      <c r="G102"/>
    </row>
    <row r="103" spans="1:7" s="12" customFormat="1" x14ac:dyDescent="0.2">
      <c r="A103" s="13"/>
      <c r="B103" s="13"/>
      <c r="C103" s="13"/>
      <c r="D103" s="13"/>
      <c r="E103" s="13"/>
      <c r="F103"/>
      <c r="G103"/>
    </row>
    <row r="104" spans="1:7" s="12" customFormat="1" x14ac:dyDescent="0.2">
      <c r="A104" s="13"/>
      <c r="B104" s="13"/>
      <c r="C104" s="13"/>
      <c r="D104" s="13"/>
      <c r="E104" s="13"/>
      <c r="F104"/>
      <c r="G104"/>
    </row>
    <row r="105" spans="1:7" s="12" customFormat="1" x14ac:dyDescent="0.2">
      <c r="A105" s="13"/>
      <c r="B105" s="13"/>
      <c r="C105" s="13"/>
      <c r="D105" s="13"/>
      <c r="E105" s="13"/>
      <c r="F105"/>
      <c r="G105"/>
    </row>
    <row r="106" spans="1:7" s="12" customFormat="1" x14ac:dyDescent="0.2">
      <c r="A106" s="13"/>
      <c r="B106" s="13"/>
      <c r="C106" s="13"/>
      <c r="D106" s="13"/>
      <c r="E106" s="13"/>
      <c r="F106"/>
      <c r="G106"/>
    </row>
    <row r="107" spans="1:7" s="12" customFormat="1" x14ac:dyDescent="0.2">
      <c r="A107" s="13"/>
      <c r="B107" s="13"/>
      <c r="C107" s="13"/>
      <c r="D107" s="13"/>
      <c r="E107" s="13"/>
      <c r="F107"/>
      <c r="G107"/>
    </row>
    <row r="108" spans="1:7" s="12" customFormat="1" x14ac:dyDescent="0.2">
      <c r="A108" s="13"/>
      <c r="B108" s="13"/>
      <c r="C108" s="13"/>
      <c r="D108" s="13"/>
      <c r="E108" s="13"/>
      <c r="F108"/>
      <c r="G108"/>
    </row>
    <row r="109" spans="1:7" s="12" customFormat="1" x14ac:dyDescent="0.2">
      <c r="A109" s="13"/>
      <c r="B109" s="13"/>
      <c r="C109" s="13"/>
      <c r="D109" s="13"/>
      <c r="E109" s="13"/>
      <c r="F109"/>
      <c r="G109"/>
    </row>
    <row r="110" spans="1:7" s="12" customFormat="1" x14ac:dyDescent="0.2">
      <c r="A110" s="13"/>
      <c r="B110" s="13"/>
      <c r="C110" s="13"/>
      <c r="D110" s="13"/>
      <c r="E110" s="13"/>
      <c r="F110"/>
      <c r="G110"/>
    </row>
    <row r="111" spans="1:7" s="12" customFormat="1" x14ac:dyDescent="0.2">
      <c r="A111" s="13"/>
      <c r="B111" s="13"/>
      <c r="C111" s="13"/>
      <c r="D111" s="13"/>
      <c r="E111" s="13"/>
      <c r="F111"/>
      <c r="G111"/>
    </row>
    <row r="112" spans="1:7" s="12" customFormat="1" x14ac:dyDescent="0.2">
      <c r="A112" s="13"/>
      <c r="B112" s="13"/>
      <c r="C112" s="13"/>
      <c r="D112" s="13"/>
      <c r="E112" s="13"/>
      <c r="F112"/>
      <c r="G112"/>
    </row>
    <row r="113" spans="1:7" s="12" customFormat="1" x14ac:dyDescent="0.2">
      <c r="A113" s="13"/>
      <c r="B113" s="13"/>
      <c r="C113" s="13"/>
      <c r="D113" s="13"/>
      <c r="E113" s="13"/>
      <c r="F113"/>
      <c r="G113"/>
    </row>
    <row r="114" spans="1:7" s="12" customFormat="1" x14ac:dyDescent="0.2">
      <c r="A114" s="13"/>
      <c r="B114" s="13"/>
      <c r="C114" s="13"/>
      <c r="D114" s="13"/>
      <c r="E114" s="13"/>
      <c r="F114"/>
      <c r="G114"/>
    </row>
    <row r="115" spans="1:7" s="12" customFormat="1" x14ac:dyDescent="0.2">
      <c r="A115" s="13"/>
      <c r="B115" s="13"/>
      <c r="C115" s="13"/>
      <c r="D115" s="13"/>
      <c r="E115" s="13"/>
      <c r="F115"/>
      <c r="G115"/>
    </row>
    <row r="116" spans="1:7" s="12" customFormat="1" x14ac:dyDescent="0.2">
      <c r="A116" s="13"/>
      <c r="B116" s="13"/>
      <c r="C116" s="13"/>
      <c r="D116" s="13"/>
      <c r="E116" s="13"/>
      <c r="F116"/>
      <c r="G116"/>
    </row>
    <row r="117" spans="1:7" s="12" customFormat="1" x14ac:dyDescent="0.2">
      <c r="A117" s="13"/>
      <c r="B117" s="13"/>
      <c r="C117" s="13"/>
      <c r="D117" s="13"/>
      <c r="E117" s="13"/>
      <c r="F117"/>
      <c r="G117"/>
    </row>
    <row r="118" spans="1:7" s="12" customFormat="1" x14ac:dyDescent="0.2">
      <c r="A118" s="13"/>
      <c r="B118" s="13"/>
      <c r="C118" s="13"/>
      <c r="D118" s="13"/>
      <c r="E118" s="13"/>
      <c r="F118"/>
      <c r="G118"/>
    </row>
    <row r="119" spans="1:7" s="12" customFormat="1" x14ac:dyDescent="0.2">
      <c r="A119" s="13"/>
      <c r="B119" s="13"/>
      <c r="C119" s="13"/>
      <c r="D119" s="13"/>
      <c r="E119" s="13"/>
      <c r="F119"/>
      <c r="G119"/>
    </row>
    <row r="120" spans="1:7" s="12" customFormat="1" x14ac:dyDescent="0.2">
      <c r="A120" s="13"/>
      <c r="B120" s="13"/>
      <c r="C120" s="13"/>
      <c r="D120" s="13"/>
      <c r="E120" s="13"/>
      <c r="F120"/>
      <c r="G120"/>
    </row>
    <row r="121" spans="1:7" s="12" customFormat="1" x14ac:dyDescent="0.2">
      <c r="A121" s="13"/>
      <c r="B121" s="13"/>
      <c r="C121" s="13"/>
      <c r="D121" s="13"/>
      <c r="E121" s="13"/>
      <c r="F121"/>
      <c r="G121"/>
    </row>
    <row r="122" spans="1:7" s="12" customFormat="1" x14ac:dyDescent="0.2">
      <c r="A122" s="13"/>
      <c r="B122" s="13"/>
      <c r="C122" s="13"/>
      <c r="D122" s="13"/>
      <c r="E122" s="13"/>
      <c r="F122"/>
      <c r="G122"/>
    </row>
    <row r="123" spans="1:7" s="12" customFormat="1" x14ac:dyDescent="0.2">
      <c r="A123" s="13"/>
      <c r="B123" s="13"/>
      <c r="C123" s="13"/>
      <c r="D123" s="13"/>
      <c r="E123" s="13"/>
      <c r="F123"/>
      <c r="G123"/>
    </row>
    <row r="124" spans="1:7" s="12" customFormat="1" x14ac:dyDescent="0.2">
      <c r="A124" s="13"/>
      <c r="B124" s="13"/>
      <c r="C124" s="13"/>
      <c r="D124" s="13"/>
      <c r="E124" s="13"/>
      <c r="F124"/>
      <c r="G124"/>
    </row>
    <row r="125" spans="1:7" s="12" customFormat="1" x14ac:dyDescent="0.2">
      <c r="A125" s="13"/>
      <c r="B125" s="13"/>
      <c r="C125" s="13"/>
      <c r="D125" s="13"/>
      <c r="E125" s="13"/>
      <c r="F125"/>
      <c r="G125"/>
    </row>
    <row r="126" spans="1:7" s="12" customFormat="1" x14ac:dyDescent="0.2">
      <c r="A126" s="13"/>
      <c r="B126" s="13"/>
      <c r="C126" s="13"/>
      <c r="D126" s="13"/>
      <c r="E126" s="13"/>
      <c r="F126"/>
      <c r="G126"/>
    </row>
    <row r="127" spans="1:7" s="12" customFormat="1" x14ac:dyDescent="0.2">
      <c r="A127" s="13"/>
      <c r="B127" s="13"/>
      <c r="C127" s="13"/>
      <c r="D127" s="13"/>
      <c r="E127" s="13"/>
      <c r="F127"/>
      <c r="G127"/>
    </row>
    <row r="128" spans="1:7" s="12" customFormat="1" x14ac:dyDescent="0.2">
      <c r="A128" s="13"/>
      <c r="B128" s="13"/>
      <c r="C128" s="13"/>
      <c r="D128" s="13"/>
      <c r="E128" s="13"/>
      <c r="F128"/>
      <c r="G128"/>
    </row>
    <row r="129" spans="1:7" s="12" customFormat="1" x14ac:dyDescent="0.2">
      <c r="A129" s="13"/>
      <c r="B129" s="13"/>
      <c r="C129" s="13"/>
      <c r="D129" s="13"/>
      <c r="E129" s="13"/>
      <c r="F129"/>
      <c r="G129"/>
    </row>
    <row r="130" spans="1:7" s="12" customFormat="1" x14ac:dyDescent="0.2">
      <c r="A130" s="13"/>
      <c r="B130" s="13"/>
      <c r="C130" s="13"/>
      <c r="D130" s="13"/>
      <c r="E130" s="13"/>
      <c r="F130"/>
      <c r="G130"/>
    </row>
    <row r="131" spans="1:7" s="12" customFormat="1" x14ac:dyDescent="0.2">
      <c r="A131" s="13"/>
      <c r="B131" s="13"/>
      <c r="C131" s="13"/>
      <c r="D131" s="13"/>
      <c r="E131" s="13"/>
      <c r="F131"/>
      <c r="G131"/>
    </row>
    <row r="132" spans="1:7" s="12" customFormat="1" x14ac:dyDescent="0.2">
      <c r="A132" s="13"/>
      <c r="B132" s="13"/>
      <c r="C132" s="13"/>
      <c r="D132" s="13"/>
      <c r="E132" s="13"/>
      <c r="F132"/>
      <c r="G132"/>
    </row>
    <row r="133" spans="1:7" s="12" customFormat="1" x14ac:dyDescent="0.2">
      <c r="A133" s="13"/>
      <c r="B133" s="13"/>
      <c r="C133" s="13"/>
      <c r="D133" s="13"/>
      <c r="E133" s="13"/>
      <c r="F133"/>
      <c r="G133"/>
    </row>
    <row r="134" spans="1:7" s="12" customFormat="1" x14ac:dyDescent="0.2">
      <c r="A134" s="13"/>
      <c r="B134" s="13"/>
      <c r="C134" s="13"/>
      <c r="D134" s="13"/>
      <c r="E134" s="13"/>
      <c r="F134"/>
      <c r="G134"/>
    </row>
    <row r="135" spans="1:7" s="12" customFormat="1" x14ac:dyDescent="0.2">
      <c r="A135" s="13"/>
      <c r="B135" s="13"/>
      <c r="C135" s="13"/>
      <c r="D135" s="13"/>
      <c r="E135" s="13"/>
      <c r="F135"/>
      <c r="G135"/>
    </row>
    <row r="136" spans="1:7" s="12" customFormat="1" x14ac:dyDescent="0.2">
      <c r="A136" s="13"/>
      <c r="B136" s="13"/>
      <c r="C136" s="13"/>
      <c r="D136" s="13"/>
      <c r="E136" s="13"/>
      <c r="F136"/>
      <c r="G136"/>
    </row>
    <row r="137" spans="1:7" s="12" customFormat="1" x14ac:dyDescent="0.2">
      <c r="A137" s="13"/>
      <c r="B137" s="13"/>
      <c r="C137" s="13"/>
      <c r="D137" s="13"/>
      <c r="E137" s="13"/>
      <c r="F137"/>
      <c r="G137"/>
    </row>
    <row r="138" spans="1:7" s="12" customFormat="1" x14ac:dyDescent="0.2">
      <c r="A138" s="13"/>
      <c r="B138" s="13"/>
      <c r="C138" s="13"/>
      <c r="D138" s="13"/>
      <c r="E138" s="13"/>
      <c r="F138"/>
      <c r="G138"/>
    </row>
    <row r="139" spans="1:7" s="12" customFormat="1" x14ac:dyDescent="0.2">
      <c r="A139" s="13"/>
      <c r="B139" s="13"/>
      <c r="C139" s="13"/>
      <c r="D139" s="13"/>
      <c r="E139" s="13"/>
      <c r="F139"/>
      <c r="G139"/>
    </row>
    <row r="140" spans="1:7" s="12" customFormat="1" x14ac:dyDescent="0.2">
      <c r="A140" s="13"/>
      <c r="B140" s="13"/>
      <c r="C140" s="13"/>
      <c r="D140" s="13"/>
      <c r="E140" s="13"/>
      <c r="F140"/>
      <c r="G140"/>
    </row>
    <row r="141" spans="1:7" s="12" customFormat="1" x14ac:dyDescent="0.2">
      <c r="A141" s="13"/>
      <c r="B141" s="13"/>
      <c r="C141" s="13"/>
      <c r="D141" s="13"/>
      <c r="E141" s="13"/>
      <c r="F141"/>
      <c r="G141"/>
    </row>
    <row r="142" spans="1:7" s="12" customFormat="1" x14ac:dyDescent="0.2">
      <c r="A142" s="13"/>
      <c r="B142" s="13"/>
      <c r="C142" s="13"/>
      <c r="D142" s="13"/>
      <c r="E142" s="13"/>
      <c r="F142"/>
      <c r="G142"/>
    </row>
    <row r="143" spans="1:7" s="12" customFormat="1" x14ac:dyDescent="0.2">
      <c r="A143" s="13"/>
      <c r="B143" s="13"/>
      <c r="C143" s="13"/>
      <c r="D143" s="13"/>
      <c r="E143" s="13"/>
      <c r="F143"/>
      <c r="G143"/>
    </row>
    <row r="144" spans="1:7" s="12" customFormat="1" x14ac:dyDescent="0.2">
      <c r="A144" s="13"/>
      <c r="B144" s="13"/>
      <c r="C144" s="13"/>
      <c r="D144" s="13"/>
      <c r="E144" s="13"/>
      <c r="F144"/>
      <c r="G144"/>
    </row>
    <row r="145" spans="1:7" s="12" customFormat="1" x14ac:dyDescent="0.2">
      <c r="A145" s="13"/>
      <c r="B145" s="13"/>
      <c r="C145" s="13"/>
      <c r="D145" s="13"/>
      <c r="E145" s="13"/>
      <c r="F145"/>
      <c r="G145"/>
    </row>
    <row r="146" spans="1:7" s="12" customFormat="1" x14ac:dyDescent="0.2">
      <c r="A146" s="13"/>
      <c r="B146" s="13"/>
      <c r="C146" s="13"/>
      <c r="D146" s="13"/>
      <c r="E146" s="13"/>
      <c r="F146"/>
      <c r="G146"/>
    </row>
    <row r="147" spans="1:7" s="12" customFormat="1" x14ac:dyDescent="0.2">
      <c r="A147" s="13"/>
      <c r="B147" s="13"/>
      <c r="C147" s="13"/>
      <c r="D147" s="13"/>
      <c r="E147" s="13"/>
      <c r="F147"/>
      <c r="G147"/>
    </row>
    <row r="148" spans="1:7" s="12" customFormat="1" x14ac:dyDescent="0.2">
      <c r="A148" s="13"/>
      <c r="B148" s="13"/>
      <c r="C148" s="13"/>
      <c r="D148" s="13"/>
      <c r="E148" s="13"/>
      <c r="F148"/>
      <c r="G148"/>
    </row>
    <row r="149" spans="1:7" s="12" customFormat="1" x14ac:dyDescent="0.2">
      <c r="A149" s="13"/>
      <c r="B149" s="13"/>
      <c r="C149" s="13"/>
      <c r="D149" s="13"/>
      <c r="E149" s="13"/>
      <c r="F149"/>
      <c r="G149"/>
    </row>
    <row r="150" spans="1:7" s="12" customFormat="1" x14ac:dyDescent="0.2">
      <c r="A150" s="13"/>
      <c r="B150" s="13"/>
      <c r="C150" s="13"/>
      <c r="D150" s="13"/>
      <c r="E150" s="13"/>
      <c r="F150"/>
      <c r="G150"/>
    </row>
    <row r="151" spans="1:7" s="12" customFormat="1" x14ac:dyDescent="0.2">
      <c r="A151" s="13"/>
      <c r="B151" s="13"/>
      <c r="C151" s="13"/>
      <c r="D151" s="13"/>
      <c r="E151" s="13"/>
      <c r="F151"/>
      <c r="G151"/>
    </row>
    <row r="152" spans="1:7" s="12" customFormat="1" x14ac:dyDescent="0.2">
      <c r="A152" s="13"/>
      <c r="B152" s="13"/>
      <c r="C152" s="13"/>
      <c r="D152" s="13"/>
      <c r="E152" s="13"/>
      <c r="F152"/>
      <c r="G152"/>
    </row>
    <row r="153" spans="1:7" s="12" customFormat="1" x14ac:dyDescent="0.2">
      <c r="A153" s="13"/>
      <c r="B153" s="13"/>
      <c r="C153" s="13"/>
      <c r="D153" s="13"/>
      <c r="E153" s="13"/>
      <c r="F153"/>
      <c r="G153"/>
    </row>
    <row r="154" spans="1:7" s="12" customFormat="1" x14ac:dyDescent="0.2">
      <c r="A154" s="13"/>
      <c r="B154" s="13"/>
      <c r="C154" s="13"/>
      <c r="D154" s="13"/>
      <c r="E154" s="13"/>
      <c r="F154"/>
      <c r="G154"/>
    </row>
    <row r="155" spans="1:7" s="12" customFormat="1" x14ac:dyDescent="0.2">
      <c r="A155" s="13"/>
      <c r="B155" s="13"/>
      <c r="C155" s="13"/>
      <c r="D155" s="13"/>
      <c r="E155" s="13"/>
      <c r="F155"/>
      <c r="G155"/>
    </row>
    <row r="156" spans="1:7" s="12" customFormat="1" x14ac:dyDescent="0.2">
      <c r="A156" s="13"/>
      <c r="B156" s="13"/>
      <c r="C156" s="13"/>
      <c r="D156" s="13"/>
      <c r="E156" s="13"/>
      <c r="F156"/>
      <c r="G156"/>
    </row>
    <row r="157" spans="1:7" s="12" customFormat="1" x14ac:dyDescent="0.2">
      <c r="A157" s="13"/>
      <c r="B157" s="13"/>
      <c r="C157" s="13"/>
      <c r="D157" s="13"/>
      <c r="E157" s="13"/>
      <c r="F157"/>
      <c r="G157"/>
    </row>
    <row r="158" spans="1:7" s="12" customFormat="1" x14ac:dyDescent="0.2">
      <c r="A158" s="13"/>
      <c r="B158" s="13"/>
      <c r="C158" s="13"/>
      <c r="D158" s="13"/>
      <c r="E158" s="13"/>
      <c r="F158"/>
      <c r="G158"/>
    </row>
    <row r="159" spans="1:7" s="12" customFormat="1" x14ac:dyDescent="0.2">
      <c r="A159" s="13"/>
      <c r="B159" s="13"/>
      <c r="C159" s="13"/>
      <c r="D159" s="13"/>
      <c r="E159" s="13"/>
      <c r="F159"/>
      <c r="G159"/>
    </row>
    <row r="160" spans="1:7" s="12" customFormat="1" x14ac:dyDescent="0.2">
      <c r="A160" s="13"/>
      <c r="B160" s="13"/>
      <c r="C160" s="13"/>
      <c r="D160" s="13"/>
      <c r="E160" s="13"/>
      <c r="F160"/>
      <c r="G160"/>
    </row>
    <row r="161" spans="1:7" s="12" customFormat="1" x14ac:dyDescent="0.2">
      <c r="A161" s="13"/>
      <c r="B161" s="13"/>
      <c r="C161" s="13"/>
      <c r="D161" s="13"/>
      <c r="E161" s="13"/>
      <c r="F161"/>
      <c r="G161"/>
    </row>
    <row r="162" spans="1:7" s="23" customFormat="1" x14ac:dyDescent="0.2">
      <c r="A162" s="13"/>
      <c r="B162" s="13"/>
      <c r="C162" s="13"/>
      <c r="D162" s="13"/>
      <c r="E162" s="13"/>
      <c r="F162"/>
      <c r="G162"/>
    </row>
  </sheetData>
  <sheetProtection selectLockedCells="1"/>
  <mergeCells count="6">
    <mergeCell ref="B1:C1"/>
    <mergeCell ref="B2:C2"/>
    <mergeCell ref="F3:G3"/>
    <mergeCell ref="F4:G4"/>
    <mergeCell ref="F1:G1"/>
    <mergeCell ref="F2:G2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&amp;C&amp;"Helv,Bold"FRANKLIN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Pres</vt:lpstr>
      <vt:lpstr>Pres WI 1 </vt:lpstr>
      <vt:lpstr>Pres WI 2</vt:lpstr>
      <vt:lpstr>US Sen - Amend</vt:lpstr>
      <vt:lpstr>Stats - Leg</vt:lpstr>
      <vt:lpstr>Co - Mag. Jdg.</vt:lpstr>
      <vt:lpstr>'Co - Mag. Jdg.'!Print_Titles</vt:lpstr>
      <vt:lpstr>Pres!Print_Titles</vt:lpstr>
      <vt:lpstr>'Pres WI 1 '!Print_Titles</vt:lpstr>
      <vt:lpstr>'Pres WI 2'!Print_Titles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clarsen</dc:creator>
  <cp:lastModifiedBy>Dorothy Canary</cp:lastModifiedBy>
  <cp:lastPrinted>2020-11-04T20:54:05Z</cp:lastPrinted>
  <dcterms:created xsi:type="dcterms:W3CDTF">1998-04-10T16:02:13Z</dcterms:created>
  <dcterms:modified xsi:type="dcterms:W3CDTF">2020-11-17T22:45:32Z</dcterms:modified>
</cp:coreProperties>
</file>