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N:\2020 Elections\General Election November 2020\Canvass 2020 General\Completed Canvass 2020 General\"/>
    </mc:Choice>
  </mc:AlternateContent>
  <xr:revisionPtr revIDLastSave="0" documentId="13_ncr:1_{6F6CF73E-BF21-4D92-AA3A-B538B965F886}" xr6:coauthVersionLast="45" xr6:coauthVersionMax="45" xr10:uidLastSave="{00000000-0000-0000-0000-000000000000}"/>
  <bookViews>
    <workbookView xWindow="-3990" yWindow="-18375" windowWidth="17820" windowHeight="1219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H13" i="1" l="1"/>
  <c r="H14" i="1"/>
  <c r="H53" i="1" l="1"/>
  <c r="H52" i="1"/>
  <c r="H48" i="1"/>
  <c r="H47" i="1"/>
  <c r="H46" i="1"/>
  <c r="H45" i="1"/>
  <c r="H44" i="1"/>
  <c r="H43" i="1"/>
  <c r="H42" i="1"/>
  <c r="H41" i="1"/>
  <c r="H40" i="1"/>
  <c r="H39" i="1"/>
  <c r="H38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2" i="1"/>
  <c r="H11" i="1"/>
  <c r="H10" i="1"/>
  <c r="H9" i="1"/>
  <c r="H8" i="1"/>
  <c r="H7" i="1"/>
  <c r="H6" i="1"/>
  <c r="H5" i="1"/>
  <c r="F50" i="1"/>
  <c r="D50" i="1"/>
  <c r="B50" i="1"/>
  <c r="H50" i="1" l="1"/>
</calcChain>
</file>

<file path=xl/sharedStrings.xml><?xml version="1.0" encoding="utf-8"?>
<sst xmlns="http://schemas.openxmlformats.org/spreadsheetml/2006/main" count="54" uniqueCount="54">
  <si>
    <t>Voting Statistics</t>
  </si>
  <si>
    <t>General Election - November 3, 2020</t>
  </si>
  <si>
    <t>County</t>
  </si>
  <si>
    <t>Election Day
 Registrants</t>
  </si>
  <si>
    <t>Total
Registered
Voters</t>
  </si>
  <si>
    <t>Ballots
Cast</t>
  </si>
  <si>
    <t>Precentage</t>
  </si>
  <si>
    <t>Ada</t>
  </si>
  <si>
    <t>Adams</t>
  </si>
  <si>
    <t>Bannock</t>
  </si>
  <si>
    <t>Bear Lake</t>
  </si>
  <si>
    <t>Benewah</t>
  </si>
  <si>
    <t>Bingham</t>
  </si>
  <si>
    <t>Blaine</t>
  </si>
  <si>
    <t>Boise</t>
  </si>
  <si>
    <t>Bonner</t>
  </si>
  <si>
    <t>Bonneville</t>
  </si>
  <si>
    <t>Boundary</t>
  </si>
  <si>
    <t>Butte</t>
  </si>
  <si>
    <t>Camas</t>
  </si>
  <si>
    <t>Canyon</t>
  </si>
  <si>
    <t>Caribou</t>
  </si>
  <si>
    <t>Cassia</t>
  </si>
  <si>
    <t>Clark</t>
  </si>
  <si>
    <t>Clearwater</t>
  </si>
  <si>
    <t>Custer</t>
  </si>
  <si>
    <t>Elmore</t>
  </si>
  <si>
    <t>Franklin</t>
  </si>
  <si>
    <t>Fremont</t>
  </si>
  <si>
    <t>Gem</t>
  </si>
  <si>
    <t>Gooding</t>
  </si>
  <si>
    <t>Idaho</t>
  </si>
  <si>
    <t>Jefferson</t>
  </si>
  <si>
    <t>Jerome</t>
  </si>
  <si>
    <t>Kootenai</t>
  </si>
  <si>
    <t>Latah</t>
  </si>
  <si>
    <t>Lemhi</t>
  </si>
  <si>
    <t>Lewis</t>
  </si>
  <si>
    <t>Lincoln</t>
  </si>
  <si>
    <t>Madison</t>
  </si>
  <si>
    <t>Minidoka</t>
  </si>
  <si>
    <t>Nez Perce</t>
  </si>
  <si>
    <t>Oneida</t>
  </si>
  <si>
    <t>Owyhee</t>
  </si>
  <si>
    <t>Payette</t>
  </si>
  <si>
    <t>Power</t>
  </si>
  <si>
    <t>Shoshone</t>
  </si>
  <si>
    <t>Teton</t>
  </si>
  <si>
    <t>Twin Falls</t>
  </si>
  <si>
    <t>Valley</t>
  </si>
  <si>
    <t>Washington</t>
  </si>
  <si>
    <t>Total</t>
  </si>
  <si>
    <t>1st Cong. Dist.</t>
  </si>
  <si>
    <t>2nd Cong. Dist.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</si>
</sst>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u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 wrapText="1"/>
    </xf>
    <xf numFmtId="3" fontId="2" fillId="0" borderId="0" xfId="0" applyNumberFormat="1" applyFont="1"/>
    <xf numFmtId="164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164" fontId="2" fillId="0" borderId="1" xfId="0" applyNumberFormat="1" applyFont="1" applyBorder="1"/>
    <xf numFmtId="0" fontId="1" fillId="0" borderId="0" xfId="0" applyFont="1"/>
    <xf numFmtId="3" fontId="1" fillId="0" borderId="0" xfId="0" applyNumberFormat="1" applyFont="1"/>
    <xf numFmtId="164" fontId="1" fillId="0" borderId="0" xfId="0" applyNumberFormat="1" applyFont="1"/>
    <xf numFmtId="164" fontId="2" fillId="0" borderId="2" xfId="0" applyNumberFormat="1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workbookViewId="0">
      <pane ySplit="4" topLeftCell="A17" activePane="bottomLeft" state="frozen"/>
      <selection pane="bottomLeft" activeCell="J51" sqref="J51"/>
    </sheetView>
  </sheetViews>
  <sheetFormatPr defaultColWidth="8.88671875" defaultRowHeight="13.2" x14ac:dyDescent="0.25"/>
  <cols>
    <col min="1" max="1" width="14.6640625" style="1" customWidth="1"/>
    <col min="2" max="2" width="12.6640625" style="1" customWidth="1"/>
    <col min="3" max="3" width="5.6640625" style="1" customWidth="1"/>
    <col min="4" max="4" width="12.6640625" style="1" customWidth="1"/>
    <col min="5" max="5" width="5.6640625" style="1" customWidth="1"/>
    <col min="6" max="6" width="12.6640625" style="1" customWidth="1"/>
    <col min="7" max="7" width="5.6640625" style="1" customWidth="1"/>
    <col min="8" max="8" width="12.6640625" style="1" customWidth="1"/>
    <col min="9" max="16384" width="8.88671875" style="1"/>
  </cols>
  <sheetData>
    <row r="1" spans="1:8" x14ac:dyDescent="0.25">
      <c r="A1" s="13" t="s">
        <v>0</v>
      </c>
      <c r="B1" s="13"/>
      <c r="C1" s="13"/>
      <c r="D1" s="13"/>
      <c r="E1" s="13"/>
      <c r="F1" s="13"/>
      <c r="G1" s="13"/>
      <c r="H1" s="13"/>
    </row>
    <row r="2" spans="1:8" x14ac:dyDescent="0.25">
      <c r="A2" s="13" t="s">
        <v>1</v>
      </c>
      <c r="B2" s="13"/>
      <c r="C2" s="13"/>
      <c r="D2" s="13"/>
      <c r="E2" s="13"/>
      <c r="F2" s="13"/>
      <c r="G2" s="13"/>
      <c r="H2" s="13"/>
    </row>
    <row r="4" spans="1:8" ht="39.6" x14ac:dyDescent="0.25">
      <c r="A4" s="2" t="s">
        <v>2</v>
      </c>
      <c r="B4" s="3" t="s">
        <v>3</v>
      </c>
      <c r="C4" s="3"/>
      <c r="D4" s="3" t="s">
        <v>4</v>
      </c>
      <c r="E4" s="3"/>
      <c r="F4" s="3" t="s">
        <v>5</v>
      </c>
      <c r="G4" s="3"/>
      <c r="H4" s="3" t="s">
        <v>6</v>
      </c>
    </row>
    <row r="5" spans="1:8" x14ac:dyDescent="0.25">
      <c r="A5" s="1" t="s">
        <v>7</v>
      </c>
      <c r="B5" s="4">
        <v>21832</v>
      </c>
      <c r="C5" s="4"/>
      <c r="D5" s="4">
        <v>321143</v>
      </c>
      <c r="E5" s="4"/>
      <c r="F5" s="4">
        <v>262808</v>
      </c>
      <c r="H5" s="5">
        <f t="shared" ref="H5:H48" si="0">F5/D5</f>
        <v>0.81835194913169518</v>
      </c>
    </row>
    <row r="6" spans="1:8" x14ac:dyDescent="0.25">
      <c r="A6" s="1" t="s">
        <v>8</v>
      </c>
      <c r="B6" s="4">
        <v>199</v>
      </c>
      <c r="C6" s="4"/>
      <c r="D6" s="4">
        <v>3182</v>
      </c>
      <c r="E6" s="4"/>
      <c r="F6" s="4">
        <v>2618</v>
      </c>
      <c r="H6" s="5">
        <f t="shared" si="0"/>
        <v>0.82275298554368326</v>
      </c>
    </row>
    <row r="7" spans="1:8" x14ac:dyDescent="0.25">
      <c r="A7" s="1" t="s">
        <v>9</v>
      </c>
      <c r="B7" s="4">
        <v>4597</v>
      </c>
      <c r="C7" s="4"/>
      <c r="D7" s="4">
        <v>51330</v>
      </c>
      <c r="E7" s="4"/>
      <c r="F7" s="4">
        <v>40070</v>
      </c>
      <c r="H7" s="5">
        <f t="shared" si="0"/>
        <v>0.78063510617572573</v>
      </c>
    </row>
    <row r="8" spans="1:8" x14ac:dyDescent="0.25">
      <c r="A8" s="1" t="s">
        <v>10</v>
      </c>
      <c r="B8" s="4">
        <v>350</v>
      </c>
      <c r="C8" s="4"/>
      <c r="D8" s="4">
        <v>4006</v>
      </c>
      <c r="E8" s="4"/>
      <c r="F8" s="4">
        <v>3365</v>
      </c>
      <c r="H8" s="5">
        <f t="shared" si="0"/>
        <v>0.83999001497753367</v>
      </c>
    </row>
    <row r="9" spans="1:8" x14ac:dyDescent="0.25">
      <c r="A9" s="6" t="s">
        <v>11</v>
      </c>
      <c r="B9" s="7">
        <v>335</v>
      </c>
      <c r="C9" s="7"/>
      <c r="D9" s="7">
        <v>6163</v>
      </c>
      <c r="E9" s="7"/>
      <c r="F9" s="7">
        <v>5047</v>
      </c>
      <c r="G9" s="6"/>
      <c r="H9" s="8">
        <f t="shared" si="0"/>
        <v>0.81891935745578448</v>
      </c>
    </row>
    <row r="10" spans="1:8" x14ac:dyDescent="0.25">
      <c r="A10" s="1" t="s">
        <v>12</v>
      </c>
      <c r="B10" s="4">
        <v>2677</v>
      </c>
      <c r="C10" s="4"/>
      <c r="D10" s="4">
        <v>25392</v>
      </c>
      <c r="E10" s="4"/>
      <c r="F10" s="4">
        <v>20255</v>
      </c>
      <c r="H10" s="5">
        <f t="shared" si="0"/>
        <v>0.79769218651543794</v>
      </c>
    </row>
    <row r="11" spans="1:8" x14ac:dyDescent="0.25">
      <c r="A11" s="1" t="s">
        <v>13</v>
      </c>
      <c r="B11" s="4">
        <v>1212</v>
      </c>
      <c r="C11" s="4"/>
      <c r="D11" s="4">
        <v>16602</v>
      </c>
      <c r="E11" s="4"/>
      <c r="F11" s="4">
        <v>13453</v>
      </c>
      <c r="H11" s="5">
        <f t="shared" si="0"/>
        <v>0.8103240573424888</v>
      </c>
    </row>
    <row r="12" spans="1:8" x14ac:dyDescent="0.25">
      <c r="A12" s="1" t="s">
        <v>14</v>
      </c>
      <c r="B12" s="4">
        <v>347</v>
      </c>
      <c r="C12" s="4"/>
      <c r="D12" s="4">
        <v>6022</v>
      </c>
      <c r="E12" s="4"/>
      <c r="F12" s="4">
        <v>4885</v>
      </c>
      <c r="H12" s="5">
        <f t="shared" si="0"/>
        <v>0.81119229491863165</v>
      </c>
    </row>
    <row r="13" spans="1:8" x14ac:dyDescent="0.25">
      <c r="A13" s="1" t="s">
        <v>15</v>
      </c>
      <c r="B13" s="4">
        <v>1723</v>
      </c>
      <c r="C13" s="4"/>
      <c r="D13" s="4">
        <v>32946</v>
      </c>
      <c r="E13" s="4"/>
      <c r="F13" s="4">
        <v>27681</v>
      </c>
      <c r="H13" s="5">
        <f t="shared" si="0"/>
        <v>0.84019304316153709</v>
      </c>
    </row>
    <row r="14" spans="1:8" x14ac:dyDescent="0.25">
      <c r="A14" s="6" t="s">
        <v>16</v>
      </c>
      <c r="B14" s="7">
        <v>7716</v>
      </c>
      <c r="C14" s="7"/>
      <c r="D14" s="7">
        <v>69461</v>
      </c>
      <c r="E14" s="7"/>
      <c r="F14" s="7">
        <v>54629</v>
      </c>
      <c r="G14" s="6"/>
      <c r="H14" s="5">
        <f t="shared" si="0"/>
        <v>0.78647010552684238</v>
      </c>
    </row>
    <row r="15" spans="1:8" x14ac:dyDescent="0.25">
      <c r="A15" s="1" t="s">
        <v>17</v>
      </c>
      <c r="B15" s="4">
        <v>354</v>
      </c>
      <c r="C15" s="4"/>
      <c r="D15" s="4">
        <v>7774</v>
      </c>
      <c r="E15" s="4"/>
      <c r="F15" s="4">
        <v>6426</v>
      </c>
      <c r="H15" s="12">
        <f t="shared" si="0"/>
        <v>0.82660149215333156</v>
      </c>
    </row>
    <row r="16" spans="1:8" x14ac:dyDescent="0.25">
      <c r="A16" s="1" t="s">
        <v>18</v>
      </c>
      <c r="B16" s="4">
        <v>118</v>
      </c>
      <c r="C16" s="4"/>
      <c r="D16" s="4">
        <v>1653</v>
      </c>
      <c r="E16" s="4"/>
      <c r="F16" s="4">
        <v>1427</v>
      </c>
      <c r="H16" s="5">
        <f t="shared" si="0"/>
        <v>0.86327888687235332</v>
      </c>
    </row>
    <row r="17" spans="1:11" x14ac:dyDescent="0.25">
      <c r="A17" s="1" t="s">
        <v>19</v>
      </c>
      <c r="B17" s="4">
        <v>40</v>
      </c>
      <c r="C17" s="4"/>
      <c r="D17" s="4">
        <v>835</v>
      </c>
      <c r="E17" s="4"/>
      <c r="F17" s="4">
        <v>682</v>
      </c>
      <c r="H17" s="5">
        <f t="shared" si="0"/>
        <v>0.81676646706586831</v>
      </c>
    </row>
    <row r="18" spans="1:11" x14ac:dyDescent="0.25">
      <c r="A18" s="1" t="s">
        <v>20</v>
      </c>
      <c r="B18" s="4">
        <v>8578</v>
      </c>
      <c r="C18" s="4"/>
      <c r="D18" s="4">
        <v>116448</v>
      </c>
      <c r="E18" s="4"/>
      <c r="F18" s="4">
        <v>91407</v>
      </c>
      <c r="H18" s="5">
        <f t="shared" si="0"/>
        <v>0.78495981038746909</v>
      </c>
    </row>
    <row r="19" spans="1:11" x14ac:dyDescent="0.25">
      <c r="A19" s="6" t="s">
        <v>21</v>
      </c>
      <c r="B19" s="7">
        <v>455</v>
      </c>
      <c r="C19" s="7"/>
      <c r="D19" s="7">
        <v>4402</v>
      </c>
      <c r="E19" s="7"/>
      <c r="F19" s="7">
        <v>3457</v>
      </c>
      <c r="G19" s="6"/>
      <c r="H19" s="8">
        <f t="shared" si="0"/>
        <v>0.7853248523398455</v>
      </c>
    </row>
    <row r="20" spans="1:11" x14ac:dyDescent="0.25">
      <c r="A20" s="1" t="s">
        <v>22</v>
      </c>
      <c r="B20" s="4">
        <v>1284</v>
      </c>
      <c r="C20" s="4"/>
      <c r="D20" s="4">
        <v>11834</v>
      </c>
      <c r="E20" s="4"/>
      <c r="F20" s="4">
        <v>9719</v>
      </c>
      <c r="H20" s="5">
        <f t="shared" si="0"/>
        <v>0.82127767449721145</v>
      </c>
    </row>
    <row r="21" spans="1:11" x14ac:dyDescent="0.25">
      <c r="A21" s="1" t="s">
        <v>23</v>
      </c>
      <c r="B21" s="4">
        <v>37</v>
      </c>
      <c r="C21" s="4"/>
      <c r="D21" s="4">
        <v>427</v>
      </c>
      <c r="E21" s="4"/>
      <c r="F21" s="4">
        <v>320</v>
      </c>
      <c r="H21" s="5">
        <f t="shared" si="0"/>
        <v>0.74941451990632324</v>
      </c>
    </row>
    <row r="22" spans="1:11" x14ac:dyDescent="0.25">
      <c r="A22" s="1" t="s">
        <v>24</v>
      </c>
      <c r="B22" s="4">
        <v>319</v>
      </c>
      <c r="C22" s="4"/>
      <c r="D22" s="4">
        <v>5296</v>
      </c>
      <c r="E22" s="4"/>
      <c r="F22" s="4">
        <v>4463</v>
      </c>
      <c r="H22" s="5">
        <f t="shared" si="0"/>
        <v>0.84271148036253773</v>
      </c>
    </row>
    <row r="23" spans="1:11" x14ac:dyDescent="0.25">
      <c r="A23" s="1" t="s">
        <v>25</v>
      </c>
      <c r="B23" s="4">
        <v>194</v>
      </c>
      <c r="C23" s="4"/>
      <c r="D23" s="4">
        <v>3299</v>
      </c>
      <c r="E23" s="4"/>
      <c r="F23" s="4">
        <v>2777</v>
      </c>
      <c r="H23" s="5">
        <f t="shared" si="0"/>
        <v>0.84177023340406187</v>
      </c>
    </row>
    <row r="24" spans="1:11" x14ac:dyDescent="0.25">
      <c r="A24" s="6" t="s">
        <v>26</v>
      </c>
      <c r="B24" s="7">
        <v>1271</v>
      </c>
      <c r="C24" s="7"/>
      <c r="D24" s="7">
        <v>13487</v>
      </c>
      <c r="E24" s="7"/>
      <c r="F24" s="7">
        <v>10366</v>
      </c>
      <c r="G24" s="6"/>
      <c r="H24" s="8">
        <f t="shared" si="0"/>
        <v>0.76859197745977603</v>
      </c>
      <c r="K24" s="5"/>
    </row>
    <row r="25" spans="1:11" x14ac:dyDescent="0.25">
      <c r="A25" s="1" t="s">
        <v>27</v>
      </c>
      <c r="B25" s="4">
        <v>902</v>
      </c>
      <c r="C25" s="4"/>
      <c r="D25" s="4">
        <v>8092</v>
      </c>
      <c r="E25" s="4"/>
      <c r="F25" s="4">
        <v>6770</v>
      </c>
      <c r="H25" s="5">
        <f t="shared" si="0"/>
        <v>0.83662876915472073</v>
      </c>
    </row>
    <row r="26" spans="1:11" x14ac:dyDescent="0.25">
      <c r="A26" s="1" t="s">
        <v>28</v>
      </c>
      <c r="B26" s="4">
        <v>749</v>
      </c>
      <c r="C26" s="4"/>
      <c r="D26" s="4">
        <v>7674</v>
      </c>
      <c r="E26" s="4"/>
      <c r="F26" s="4">
        <v>6764</v>
      </c>
      <c r="H26" s="5">
        <f t="shared" si="0"/>
        <v>0.88141777430284074</v>
      </c>
    </row>
    <row r="27" spans="1:11" x14ac:dyDescent="0.25">
      <c r="A27" s="1" t="s">
        <v>29</v>
      </c>
      <c r="B27" s="4">
        <v>1221</v>
      </c>
      <c r="C27" s="4"/>
      <c r="D27" s="4">
        <v>12147</v>
      </c>
      <c r="E27" s="4"/>
      <c r="F27" s="4">
        <v>10067</v>
      </c>
      <c r="H27" s="5">
        <f t="shared" si="0"/>
        <v>0.82876430394336054</v>
      </c>
    </row>
    <row r="28" spans="1:11" x14ac:dyDescent="0.25">
      <c r="A28" s="1" t="s">
        <v>30</v>
      </c>
      <c r="B28" s="4">
        <v>593</v>
      </c>
      <c r="C28" s="4"/>
      <c r="D28" s="4">
        <v>7323</v>
      </c>
      <c r="E28" s="4"/>
      <c r="F28" s="4">
        <v>6120</v>
      </c>
      <c r="H28" s="5">
        <f t="shared" si="0"/>
        <v>0.83572306431790255</v>
      </c>
    </row>
    <row r="29" spans="1:11" x14ac:dyDescent="0.25">
      <c r="A29" s="6" t="s">
        <v>31</v>
      </c>
      <c r="B29" s="7">
        <v>550</v>
      </c>
      <c r="C29" s="7"/>
      <c r="D29" s="7">
        <v>11412</v>
      </c>
      <c r="E29" s="7"/>
      <c r="F29" s="7">
        <v>9717</v>
      </c>
      <c r="G29" s="6"/>
      <c r="H29" s="8">
        <f t="shared" si="0"/>
        <v>0.85147213459516302</v>
      </c>
    </row>
    <row r="30" spans="1:11" x14ac:dyDescent="0.25">
      <c r="A30" s="1" t="s">
        <v>32</v>
      </c>
      <c r="B30" s="4">
        <v>1491</v>
      </c>
      <c r="C30" s="4"/>
      <c r="D30" s="4">
        <v>17059</v>
      </c>
      <c r="E30" s="4"/>
      <c r="F30" s="4">
        <v>14338</v>
      </c>
      <c r="H30" s="5">
        <f t="shared" si="0"/>
        <v>0.84049475350254998</v>
      </c>
    </row>
    <row r="31" spans="1:11" x14ac:dyDescent="0.25">
      <c r="A31" s="1" t="s">
        <v>33</v>
      </c>
      <c r="B31" s="4">
        <v>1399</v>
      </c>
      <c r="C31" s="4"/>
      <c r="D31" s="4">
        <v>10729</v>
      </c>
      <c r="E31" s="4"/>
      <c r="F31" s="4">
        <v>7924</v>
      </c>
      <c r="H31" s="5">
        <f t="shared" si="0"/>
        <v>0.73855904557740704</v>
      </c>
    </row>
    <row r="32" spans="1:11" x14ac:dyDescent="0.25">
      <c r="A32" s="1" t="s">
        <v>34</v>
      </c>
      <c r="B32" s="4">
        <v>8236</v>
      </c>
      <c r="C32" s="4"/>
      <c r="D32" s="4">
        <v>103552</v>
      </c>
      <c r="E32" s="4"/>
      <c r="F32" s="4">
        <v>90519</v>
      </c>
      <c r="H32" s="5">
        <f t="shared" si="0"/>
        <v>0.87414052843016066</v>
      </c>
    </row>
    <row r="33" spans="1:11" x14ac:dyDescent="0.25">
      <c r="A33" s="1" t="s">
        <v>35</v>
      </c>
      <c r="B33" s="4">
        <v>2075</v>
      </c>
      <c r="C33" s="4"/>
      <c r="D33" s="4">
        <v>27476</v>
      </c>
      <c r="E33" s="4"/>
      <c r="F33" s="4">
        <v>20930</v>
      </c>
      <c r="H33" s="5">
        <f t="shared" si="0"/>
        <v>0.76175571407774056</v>
      </c>
    </row>
    <row r="34" spans="1:11" x14ac:dyDescent="0.25">
      <c r="A34" s="6" t="s">
        <v>36</v>
      </c>
      <c r="B34" s="7">
        <v>172</v>
      </c>
      <c r="C34" s="7"/>
      <c r="D34" s="7">
        <v>5922</v>
      </c>
      <c r="E34" s="7"/>
      <c r="F34" s="7">
        <v>4790</v>
      </c>
      <c r="G34" s="6"/>
      <c r="H34" s="8">
        <f t="shared" si="0"/>
        <v>0.80884836203985144</v>
      </c>
    </row>
    <row r="35" spans="1:11" x14ac:dyDescent="0.25">
      <c r="A35" s="1" t="s">
        <v>37</v>
      </c>
      <c r="B35" s="4">
        <v>146</v>
      </c>
      <c r="C35" s="4"/>
      <c r="D35" s="4">
        <v>2388</v>
      </c>
      <c r="E35" s="4"/>
      <c r="F35" s="4">
        <v>1890</v>
      </c>
      <c r="H35" s="5">
        <f t="shared" si="0"/>
        <v>0.79145728643216084</v>
      </c>
    </row>
    <row r="36" spans="1:11" x14ac:dyDescent="0.25">
      <c r="A36" s="1" t="s">
        <v>38</v>
      </c>
      <c r="B36" s="4">
        <v>173</v>
      </c>
      <c r="C36" s="4"/>
      <c r="D36" s="4">
        <v>2493</v>
      </c>
      <c r="E36" s="4"/>
      <c r="F36" s="4">
        <v>1971</v>
      </c>
      <c r="H36" s="5">
        <f t="shared" si="0"/>
        <v>0.79061371841155237</v>
      </c>
    </row>
    <row r="37" spans="1:11" x14ac:dyDescent="0.25">
      <c r="A37" s="1" t="s">
        <v>39</v>
      </c>
      <c r="B37" s="4">
        <v>3971</v>
      </c>
      <c r="C37" s="4"/>
      <c r="D37" s="4">
        <v>24627</v>
      </c>
      <c r="E37" s="4"/>
      <c r="F37" s="4">
        <v>17479</v>
      </c>
      <c r="H37" s="5">
        <f t="shared" si="0"/>
        <v>0.70974946197263167</v>
      </c>
    </row>
    <row r="38" spans="1:11" x14ac:dyDescent="0.25">
      <c r="A38" s="1" t="s">
        <v>40</v>
      </c>
      <c r="B38" s="4">
        <v>1341</v>
      </c>
      <c r="C38" s="4"/>
      <c r="D38" s="4">
        <v>9982</v>
      </c>
      <c r="E38" s="4"/>
      <c r="F38" s="4">
        <v>8073</v>
      </c>
      <c r="H38" s="5">
        <f t="shared" si="0"/>
        <v>0.80875576036866359</v>
      </c>
    </row>
    <row r="39" spans="1:11" x14ac:dyDescent="0.25">
      <c r="A39" s="6" t="s">
        <v>41</v>
      </c>
      <c r="B39" s="7">
        <v>2367</v>
      </c>
      <c r="C39" s="7"/>
      <c r="D39" s="7">
        <v>26059</v>
      </c>
      <c r="E39" s="7"/>
      <c r="F39" s="7">
        <v>21302</v>
      </c>
      <c r="G39" s="6"/>
      <c r="H39" s="8">
        <f t="shared" si="0"/>
        <v>0.81745270348056331</v>
      </c>
    </row>
    <row r="40" spans="1:11" x14ac:dyDescent="0.25">
      <c r="A40" s="1" t="s">
        <v>42</v>
      </c>
      <c r="B40" s="4">
        <v>248</v>
      </c>
      <c r="C40" s="4"/>
      <c r="D40" s="4">
        <v>3115</v>
      </c>
      <c r="E40" s="4"/>
      <c r="F40" s="4">
        <v>2478</v>
      </c>
      <c r="H40" s="5">
        <f t="shared" si="0"/>
        <v>0.79550561797752806</v>
      </c>
    </row>
    <row r="41" spans="1:11" x14ac:dyDescent="0.25">
      <c r="A41" s="1" t="s">
        <v>43</v>
      </c>
      <c r="B41" s="4">
        <v>542</v>
      </c>
      <c r="C41" s="4"/>
      <c r="D41" s="4">
        <v>6315</v>
      </c>
      <c r="E41" s="4"/>
      <c r="F41" s="4">
        <v>4857</v>
      </c>
      <c r="H41" s="5">
        <f t="shared" si="0"/>
        <v>0.76912114014251787</v>
      </c>
      <c r="K41" s="5"/>
    </row>
    <row r="42" spans="1:11" x14ac:dyDescent="0.25">
      <c r="A42" s="1" t="s">
        <v>44</v>
      </c>
      <c r="B42" s="4">
        <v>1078</v>
      </c>
      <c r="C42" s="4"/>
      <c r="D42" s="4">
        <v>14149</v>
      </c>
      <c r="E42" s="4"/>
      <c r="F42" s="4">
        <v>11390</v>
      </c>
      <c r="H42" s="5">
        <f t="shared" si="0"/>
        <v>0.80500388720050886</v>
      </c>
    </row>
    <row r="43" spans="1:11" x14ac:dyDescent="0.25">
      <c r="A43" s="1" t="s">
        <v>45</v>
      </c>
      <c r="B43" s="4">
        <v>286</v>
      </c>
      <c r="C43" s="4"/>
      <c r="D43" s="4">
        <v>3831</v>
      </c>
      <c r="E43" s="4"/>
      <c r="F43" s="4">
        <v>3113</v>
      </c>
      <c r="H43" s="5">
        <f t="shared" si="0"/>
        <v>0.81258157139128162</v>
      </c>
    </row>
    <row r="44" spans="1:11" x14ac:dyDescent="0.25">
      <c r="A44" s="6" t="s">
        <v>46</v>
      </c>
      <c r="B44" s="7">
        <v>518</v>
      </c>
      <c r="C44" s="7"/>
      <c r="D44" s="7">
        <v>7936</v>
      </c>
      <c r="E44" s="7"/>
      <c r="F44" s="7">
        <v>6125</v>
      </c>
      <c r="G44" s="6"/>
      <c r="H44" s="8">
        <f t="shared" si="0"/>
        <v>0.77179939516129037</v>
      </c>
    </row>
    <row r="45" spans="1:11" x14ac:dyDescent="0.25">
      <c r="A45" s="1" t="s">
        <v>47</v>
      </c>
      <c r="B45" s="4">
        <v>713</v>
      </c>
      <c r="C45" s="4"/>
      <c r="D45" s="4">
        <v>7800</v>
      </c>
      <c r="E45" s="4"/>
      <c r="F45" s="4">
        <v>6444</v>
      </c>
      <c r="H45" s="5">
        <f t="shared" si="0"/>
        <v>0.82615384615384613</v>
      </c>
    </row>
    <row r="46" spans="1:11" x14ac:dyDescent="0.25">
      <c r="A46" s="1" t="s">
        <v>48</v>
      </c>
      <c r="B46" s="4">
        <v>3959</v>
      </c>
      <c r="C46" s="4"/>
      <c r="D46" s="4">
        <v>45455</v>
      </c>
      <c r="E46" s="4"/>
      <c r="F46" s="4">
        <v>37028</v>
      </c>
      <c r="H46" s="5">
        <f t="shared" si="0"/>
        <v>0.81460785392146073</v>
      </c>
    </row>
    <row r="47" spans="1:11" x14ac:dyDescent="0.25">
      <c r="A47" s="1" t="s">
        <v>49</v>
      </c>
      <c r="B47" s="4">
        <v>382</v>
      </c>
      <c r="C47" s="4"/>
      <c r="D47" s="4">
        <v>8567</v>
      </c>
      <c r="E47" s="4"/>
      <c r="F47" s="4">
        <v>7153</v>
      </c>
      <c r="H47" s="5">
        <f t="shared" si="0"/>
        <v>0.83494805649585624</v>
      </c>
    </row>
    <row r="48" spans="1:11" x14ac:dyDescent="0.25">
      <c r="A48" s="6" t="s">
        <v>50</v>
      </c>
      <c r="B48" s="7">
        <v>580</v>
      </c>
      <c r="C48" s="7"/>
      <c r="D48" s="7">
        <v>6612</v>
      </c>
      <c r="E48" s="7"/>
      <c r="F48" s="7">
        <v>5430</v>
      </c>
      <c r="G48" s="6"/>
      <c r="H48" s="8">
        <f t="shared" si="0"/>
        <v>0.82123411978221417</v>
      </c>
    </row>
    <row r="49" spans="1:8" x14ac:dyDescent="0.25">
      <c r="B49" s="4"/>
      <c r="C49" s="4"/>
      <c r="D49" s="4"/>
      <c r="E49" s="4"/>
      <c r="F49" s="4"/>
      <c r="H49" s="5"/>
    </row>
    <row r="50" spans="1:8" x14ac:dyDescent="0.25">
      <c r="A50" s="9" t="s">
        <v>51</v>
      </c>
      <c r="B50" s="10">
        <f>SUM(B5:B48)</f>
        <v>87330</v>
      </c>
      <c r="C50" s="10"/>
      <c r="D50" s="10">
        <f>SUM(D5:D48)</f>
        <v>1082417</v>
      </c>
      <c r="E50" s="10"/>
      <c r="F50" s="10">
        <f>SUM(F5:F48)</f>
        <v>878527</v>
      </c>
      <c r="G50" s="9"/>
      <c r="H50" s="11">
        <f>F50/D50</f>
        <v>0.81163451793532437</v>
      </c>
    </row>
    <row r="51" spans="1:8" x14ac:dyDescent="0.25">
      <c r="B51" s="4"/>
      <c r="C51" s="4"/>
      <c r="D51" s="4"/>
      <c r="E51" s="4"/>
      <c r="F51" s="4"/>
    </row>
    <row r="52" spans="1:8" x14ac:dyDescent="0.25">
      <c r="A52" s="1" t="s">
        <v>52</v>
      </c>
      <c r="B52" s="4">
        <v>42267</v>
      </c>
      <c r="C52" s="4"/>
      <c r="D52" s="4">
        <v>575858</v>
      </c>
      <c r="E52" s="4"/>
      <c r="F52" s="4">
        <v>473958</v>
      </c>
      <c r="H52" s="5">
        <f t="shared" ref="H52:H53" si="1">F52/D52</f>
        <v>0.82304665386258413</v>
      </c>
    </row>
    <row r="53" spans="1:8" x14ac:dyDescent="0.25">
      <c r="A53" s="1" t="s">
        <v>53</v>
      </c>
      <c r="B53" s="4">
        <v>45685</v>
      </c>
      <c r="C53" s="4"/>
      <c r="D53" s="4">
        <v>527837</v>
      </c>
      <c r="E53" s="4"/>
      <c r="F53" s="4">
        <v>404329</v>
      </c>
      <c r="H53" s="5">
        <f t="shared" si="1"/>
        <v>0.76601109812309487</v>
      </c>
    </row>
    <row r="55" spans="1:8" x14ac:dyDescent="0.25">
      <c r="F55" s="4"/>
    </row>
  </sheetData>
  <mergeCells count="2">
    <mergeCell ref="A1:H1"/>
    <mergeCell ref="A2:H2"/>
  </mergeCells>
  <printOptions horizontalCentered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Betsie</dc:creator>
  <cp:keywords/>
  <dc:description/>
  <cp:lastModifiedBy>Roger Contreras</cp:lastModifiedBy>
  <cp:revision/>
  <dcterms:created xsi:type="dcterms:W3CDTF">2016-05-26T17:09:28Z</dcterms:created>
  <dcterms:modified xsi:type="dcterms:W3CDTF">2020-11-24T23:39:54Z</dcterms:modified>
  <cp:category/>
  <cp:contentStatus/>
</cp:coreProperties>
</file>