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599" activeTab="0"/>
  </bookViews>
  <sheets>
    <sheet name="US Rep Gov" sheetId="1" r:id="rId1"/>
    <sheet name="Lt Gov - St Cont" sheetId="2" r:id="rId2"/>
    <sheet name="Treas - Sup Int" sheetId="3" r:id="rId3"/>
    <sheet name="St Jud &amp; Voting Stats" sheetId="4" r:id="rId4"/>
    <sheet name="Leg - Clerk" sheetId="5" r:id="rId5"/>
    <sheet name="Co Treas - Coroner" sheetId="6" r:id="rId6"/>
    <sheet name="Dist Jdg" sheetId="7" r:id="rId7"/>
    <sheet name="Precinct" sheetId="8" r:id="rId8"/>
  </sheets>
  <definedNames>
    <definedName name="_xlnm.Print_Area" localSheetId="5">'Co Treas - Coroner'!$A$1:$J$15</definedName>
    <definedName name="_xlnm.Print_Area" localSheetId="6">'Dist Jdg'!$A$1:$F$15</definedName>
    <definedName name="_xlnm.Print_Area" localSheetId="4">'Leg - Clerk'!$A$1:$M$15</definedName>
    <definedName name="_xlnm.Print_Area" localSheetId="1">'Lt Gov - St Cont'!$A$1:$L$14</definedName>
    <definedName name="_xlnm.Print_Area" localSheetId="7">'Precinct'!$A$1:$D$22</definedName>
    <definedName name="_xlnm.Print_Area" localSheetId="3">'St Jud &amp; Voting Stats'!$A$1:$I$15</definedName>
    <definedName name="_xlnm.Print_Area" localSheetId="2">'Treas - Sup Int'!$A$1:$J$14</definedName>
    <definedName name="_xlnm.Print_Area" localSheetId="0">'US Rep Gov'!$A$1:$N$15</definedName>
    <definedName name="_xlnm.Print_Titles" localSheetId="5">'Co Treas - Coroner'!$1:$6</definedName>
    <definedName name="_xlnm.Print_Titles" localSheetId="4">'Leg - Clerk'!$1:$6</definedName>
    <definedName name="_xlnm.Print_Titles" localSheetId="1">'Lt Gov - St Cont'!$A:$A</definedName>
    <definedName name="_xlnm.Print_Titles" localSheetId="3">'St Jud &amp; Voting Stats'!$A:$A</definedName>
    <definedName name="_xlnm.Print_Titles" localSheetId="2">'Treas - Sup Int'!$A:$A</definedName>
    <definedName name="_xlnm.Print_Titles" localSheetId="0">'US Rep Gov'!$A:$A</definedName>
  </definedNames>
  <calcPr fullCalcOnLoad="1"/>
</workbook>
</file>

<file path=xl/sharedStrings.xml><?xml version="1.0" encoding="utf-8"?>
<sst xmlns="http://schemas.openxmlformats.org/spreadsheetml/2006/main" count="230" uniqueCount="135">
  <si>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</si>
  <si>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</si>
  <si>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</si>
  <si>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</si>
  <si>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</si>
  <si>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</si>
  <si>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</si>
  <si>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</si>
  <si>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</si>
  <si>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</si>
  <si>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</si>
  <si>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</si>
  <si>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</si>
  <si>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</si>
  <si>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</si>
  <si>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</si>
  <si>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</si>
  <si>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</si>
  <si>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</si>
  <si>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</si>
  <si>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</si>
  <si>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</si>
  <si>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</si>
  <si>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</si>
  <si>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</si>
  <si>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</si>
  <si>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</si>
  <si>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</si>
  <si>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</si>
  <si>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</si>
  <si>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</si>
  <si>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</si>
  <si>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</si>
  <si>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</si>
  <si>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</si>
  <si>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</si>
  <si>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</si>
  <si>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</si>
  <si>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</si>
  <si>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</si>
  <si>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</si>
  <si>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</si>
  <si>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Brad Little</t>
  </si>
  <si>
    <t>Lawrence Wasden</t>
  </si>
  <si>
    <t>Lawerence E. Denney</t>
  </si>
  <si>
    <t>DISTRICT JUDGE</t>
  </si>
  <si>
    <t>UNITED STATES</t>
  </si>
  <si>
    <t>REPRESENTATIVE</t>
  </si>
  <si>
    <t>Brandon D Woolf</t>
  </si>
  <si>
    <t>Bruce S. Bistline</t>
  </si>
  <si>
    <t>Sherri Ybarra</t>
  </si>
  <si>
    <t>DIST 1</t>
  </si>
  <si>
    <t>DISTRICT 2</t>
  </si>
  <si>
    <t>Mike Simpson</t>
  </si>
  <si>
    <t>LEGISLATIVE DIST 32</t>
  </si>
  <si>
    <t>Marc Gibbs</t>
  </si>
  <si>
    <t>Tom Loertscher</t>
  </si>
  <si>
    <t>Democratic</t>
  </si>
  <si>
    <t>DISTRICT #7</t>
  </si>
  <si>
    <t>Judge Moeller</t>
  </si>
  <si>
    <t>Gregory W. Moeller</t>
  </si>
  <si>
    <t>Bruce L. Pickett</t>
  </si>
  <si>
    <t>Judge Simpson</t>
  </si>
  <si>
    <t>Judge Tingey</t>
  </si>
  <si>
    <t>Joel E. Tingey</t>
  </si>
  <si>
    <t>Judge Watkins</t>
  </si>
  <si>
    <t>Republican</t>
  </si>
  <si>
    <t>Peter Rickards</t>
  </si>
  <si>
    <t>Aaron Swisher</t>
  </si>
  <si>
    <t>Peter Dill</t>
  </si>
  <si>
    <t>Paulette Jordan</t>
  </si>
  <si>
    <t>Tommy Ahlquist</t>
  </si>
  <si>
    <t>Raul Labrador</t>
  </si>
  <si>
    <t>Lisa Marie</t>
  </si>
  <si>
    <t>Steve Pankey</t>
  </si>
  <si>
    <t>Kristin Collum</t>
  </si>
  <si>
    <t>Jim Fabe</t>
  </si>
  <si>
    <t>Marv Hagedorn</t>
  </si>
  <si>
    <t>Janice McGeachin</t>
  </si>
  <si>
    <t>Bob Nonini</t>
  </si>
  <si>
    <t>Kelley Packer</t>
  </si>
  <si>
    <t>Steve Yates</t>
  </si>
  <si>
    <t>Joseph J.P. Chastain</t>
  </si>
  <si>
    <t>Jill Humble</t>
  </si>
  <si>
    <t>Julie A. Ellsworth</t>
  </si>
  <si>
    <t>Tom Kealey</t>
  </si>
  <si>
    <t>Vicky J McIntyre</t>
  </si>
  <si>
    <t>Allen Humble</t>
  </si>
  <si>
    <t>Cindy Wilson</t>
  </si>
  <si>
    <t>Jeff Dillon</t>
  </si>
  <si>
    <t>G. Richard Bevan</t>
  </si>
  <si>
    <t>David W. Gratton</t>
  </si>
  <si>
    <t>Jessica M. Lorello</t>
  </si>
  <si>
    <t>Mark Harris</t>
  </si>
  <si>
    <t>Noall E. Wolff</t>
  </si>
  <si>
    <t>Chad Christensen</t>
  </si>
  <si>
    <t>Dane H. Watkins, Jr.</t>
  </si>
  <si>
    <t>Darren B Simpson</t>
  </si>
  <si>
    <t>Judge Pickett</t>
  </si>
  <si>
    <t>Cindy Riegel</t>
  </si>
  <si>
    <t>Lynn Bagley</t>
  </si>
  <si>
    <t>DIST 3</t>
  </si>
  <si>
    <t>Kelly C Park</t>
  </si>
  <si>
    <t>Bob Heneage</t>
  </si>
  <si>
    <t>Mark R. Ricks</t>
  </si>
  <si>
    <t>Kimberly Keeley</t>
  </si>
  <si>
    <t>Hilary Erickson</t>
  </si>
  <si>
    <t>Beverly Palm</t>
  </si>
  <si>
    <t>Kathryn Kaufman Haga</t>
  </si>
  <si>
    <t>Bonnie Beard</t>
  </si>
  <si>
    <t>Bob Fitzgerald</t>
  </si>
  <si>
    <t>Timothy V. Melcher</t>
  </si>
  <si>
    <t>Patricia "Solamee" Heneage</t>
  </si>
  <si>
    <t>Brent Robson</t>
  </si>
  <si>
    <t>Sue Berkenfield</t>
  </si>
  <si>
    <t>Travis Moulton</t>
  </si>
  <si>
    <t>Ed Yeager</t>
  </si>
  <si>
    <t>Elizabeth Card</t>
  </si>
  <si>
    <t>Daniel McDonald</t>
  </si>
  <si>
    <t>Heather Wilcox</t>
  </si>
  <si>
    <t>Barbara Dery</t>
  </si>
  <si>
    <t>Marian Ruzicka</t>
  </si>
  <si>
    <t>Sid Kunz</t>
  </si>
  <si>
    <t>Marie T. Tyler</t>
  </si>
  <si>
    <t>Billie Siddoway</t>
  </si>
  <si>
    <t>A J Balukoff</t>
  </si>
  <si>
    <t>Harley Delano Brown</t>
  </si>
  <si>
    <t>Dalton Ben Cannady</t>
  </si>
  <si>
    <t>Absentee</t>
  </si>
  <si>
    <t>AGAINST</t>
  </si>
  <si>
    <t>SPECIAL ROAD &amp;</t>
  </si>
  <si>
    <t>BRIDGE LEVY</t>
  </si>
  <si>
    <t>CITY OF VICTOR</t>
  </si>
  <si>
    <t>RESORT TAX</t>
  </si>
  <si>
    <t>IN FAVOR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</si>
</sst>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164" fontId="6" fillId="0" borderId="11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9" fillId="33" borderId="34" xfId="0" applyNumberFormat="1" applyFont="1" applyFill="1" applyBorder="1" applyAlignment="1" applyProtection="1">
      <alignment/>
      <protection/>
    </xf>
    <xf numFmtId="0" fontId="7" fillId="0" borderId="26" xfId="0" applyFont="1" applyFill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5" xfId="0" applyFont="1" applyFill="1" applyBorder="1" applyAlignment="1" applyProtection="1">
      <alignment horizontal="left"/>
      <protection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6" xfId="0" applyFont="1" applyFill="1" applyBorder="1" applyAlignment="1" applyProtection="1" quotePrefix="1">
      <alignment horizontal="left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left"/>
      <protection/>
    </xf>
    <xf numFmtId="0" fontId="6" fillId="0" borderId="39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left"/>
      <protection locked="0"/>
    </xf>
    <xf numFmtId="0" fontId="7" fillId="0" borderId="40" xfId="0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left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left"/>
      <protection/>
    </xf>
    <xf numFmtId="0" fontId="6" fillId="0" borderId="43" xfId="0" applyFont="1" applyFill="1" applyBorder="1" applyAlignment="1" applyProtection="1">
      <alignment horizontal="left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left"/>
      <protection/>
    </xf>
    <xf numFmtId="0" fontId="6" fillId="0" borderId="35" xfId="0" applyFont="1" applyFill="1" applyBorder="1" applyAlignment="1" applyProtection="1">
      <alignment/>
      <protection locked="0"/>
    </xf>
    <xf numFmtId="0" fontId="6" fillId="0" borderId="44" xfId="0" applyFont="1" applyFill="1" applyBorder="1" applyAlignment="1" applyProtection="1">
      <alignment/>
      <protection locked="0"/>
    </xf>
    <xf numFmtId="0" fontId="6" fillId="0" borderId="45" xfId="0" applyFont="1" applyFill="1" applyBorder="1" applyAlignment="1" applyProtection="1">
      <alignment/>
      <protection locked="0"/>
    </xf>
    <xf numFmtId="1" fontId="6" fillId="0" borderId="28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3" fontId="7" fillId="33" borderId="21" xfId="0" applyNumberFormat="1" applyFont="1" applyFill="1" applyBorder="1" applyAlignment="1" applyProtection="1">
      <alignment horizontal="left"/>
      <protection/>
    </xf>
    <xf numFmtId="1" fontId="6" fillId="0" borderId="48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36" xfId="0" applyNumberFormat="1" applyFont="1" applyFill="1" applyBorder="1" applyAlignment="1" applyProtection="1">
      <alignment horizontal="center"/>
      <protection locked="0"/>
    </xf>
    <xf numFmtId="3" fontId="6" fillId="0" borderId="37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34" borderId="25" xfId="0" applyNumberFormat="1" applyFont="1" applyFill="1" applyBorder="1" applyAlignment="1" applyProtection="1">
      <alignment horizontal="center"/>
      <protection locked="0"/>
    </xf>
    <xf numFmtId="3" fontId="6" fillId="34" borderId="25" xfId="0" applyNumberFormat="1" applyFont="1" applyFill="1" applyBorder="1" applyAlignment="1" applyProtection="1">
      <alignment horizontal="center"/>
      <protection/>
    </xf>
    <xf numFmtId="164" fontId="6" fillId="34" borderId="25" xfId="0" applyNumberFormat="1" applyFont="1" applyFill="1" applyBorder="1" applyAlignment="1" applyProtection="1">
      <alignment horizontal="center"/>
      <protection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57" xfId="0" applyNumberFormat="1" applyFont="1" applyFill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58" xfId="0" applyNumberFormat="1" applyFont="1" applyFill="1" applyBorder="1" applyAlignment="1" applyProtection="1">
      <alignment horizontal="center"/>
      <protection locked="0"/>
    </xf>
    <xf numFmtId="3" fontId="6" fillId="35" borderId="23" xfId="0" applyNumberFormat="1" applyFont="1" applyFill="1" applyBorder="1" applyAlignment="1" applyProtection="1">
      <alignment horizontal="center"/>
      <protection locked="0"/>
    </xf>
    <xf numFmtId="3" fontId="6" fillId="35" borderId="26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59" xfId="0" applyFont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 horizontal="center"/>
      <protection/>
    </xf>
    <xf numFmtId="0" fontId="6" fillId="0" borderId="45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60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28125" style="22" bestFit="1" customWidth="1"/>
    <col min="2" max="4" width="8.57421875" style="41" customWidth="1"/>
    <col min="5" max="14" width="8.57421875" style="15" customWidth="1"/>
    <col min="15" max="16384" width="9.140625" style="15" customWidth="1"/>
  </cols>
  <sheetData>
    <row r="1" spans="1:14" ht="12.75">
      <c r="A1" s="30"/>
      <c r="B1" s="122" t="s">
        <v>46</v>
      </c>
      <c r="C1" s="122"/>
      <c r="D1" s="122"/>
      <c r="E1" s="77"/>
      <c r="F1" s="78"/>
      <c r="G1" s="78"/>
      <c r="H1" s="78"/>
      <c r="I1" s="78"/>
      <c r="J1" s="78"/>
      <c r="K1" s="78"/>
      <c r="L1" s="78"/>
      <c r="M1" s="78"/>
      <c r="N1" s="79"/>
    </row>
    <row r="2" spans="1:14" s="32" customFormat="1" ht="12.75">
      <c r="A2" s="31"/>
      <c r="B2" s="123" t="s">
        <v>47</v>
      </c>
      <c r="C2" s="124"/>
      <c r="D2" s="125"/>
      <c r="E2" s="116"/>
      <c r="F2" s="117"/>
      <c r="G2" s="117"/>
      <c r="H2" s="117"/>
      <c r="I2" s="117"/>
      <c r="J2" s="117"/>
      <c r="K2" s="117"/>
      <c r="L2" s="117"/>
      <c r="M2" s="117"/>
      <c r="N2" s="118"/>
    </row>
    <row r="3" spans="1:14" s="32" customFormat="1" ht="12.75">
      <c r="A3" s="33"/>
      <c r="B3" s="119" t="s">
        <v>52</v>
      </c>
      <c r="C3" s="120"/>
      <c r="D3" s="121"/>
      <c r="E3" s="119" t="s">
        <v>2</v>
      </c>
      <c r="F3" s="120"/>
      <c r="G3" s="120"/>
      <c r="H3" s="120"/>
      <c r="I3" s="120"/>
      <c r="J3" s="120"/>
      <c r="K3" s="120"/>
      <c r="L3" s="120"/>
      <c r="M3" s="120"/>
      <c r="N3" s="121"/>
    </row>
    <row r="4" spans="1:14" ht="13.5" customHeight="1">
      <c r="A4" s="34"/>
      <c r="B4" s="2" t="s">
        <v>3</v>
      </c>
      <c r="C4" s="2" t="s">
        <v>3</v>
      </c>
      <c r="D4" s="2" t="s">
        <v>4</v>
      </c>
      <c r="E4" s="2" t="s">
        <v>3</v>
      </c>
      <c r="F4" s="2" t="s">
        <v>3</v>
      </c>
      <c r="G4" s="2" t="s">
        <v>3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  <c r="M4" s="2" t="s">
        <v>4</v>
      </c>
      <c r="N4" s="2" t="s">
        <v>4</v>
      </c>
    </row>
    <row r="5" spans="1:14" s="16" customFormat="1" ht="87.75" customHeight="1" thickBot="1">
      <c r="A5" s="35" t="s">
        <v>16</v>
      </c>
      <c r="B5" s="7" t="s">
        <v>67</v>
      </c>
      <c r="C5" s="7" t="s">
        <v>68</v>
      </c>
      <c r="D5" s="7" t="s">
        <v>53</v>
      </c>
      <c r="E5" s="7" t="s">
        <v>125</v>
      </c>
      <c r="F5" s="7" t="s">
        <v>69</v>
      </c>
      <c r="G5" s="7" t="s">
        <v>70</v>
      </c>
      <c r="H5" s="7" t="s">
        <v>71</v>
      </c>
      <c r="I5" s="7" t="s">
        <v>126</v>
      </c>
      <c r="J5" s="7" t="s">
        <v>127</v>
      </c>
      <c r="K5" s="7" t="s">
        <v>72</v>
      </c>
      <c r="L5" s="7" t="s">
        <v>42</v>
      </c>
      <c r="M5" s="7" t="s">
        <v>73</v>
      </c>
      <c r="N5" s="7" t="s">
        <v>74</v>
      </c>
    </row>
    <row r="6" spans="1:14" s="20" customFormat="1" ht="13.5" thickBo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</row>
    <row r="7" spans="1:14" s="20" customFormat="1" ht="12.75">
      <c r="A7" s="1">
        <v>1</v>
      </c>
      <c r="B7" s="36">
        <v>22</v>
      </c>
      <c r="C7" s="37">
        <v>44</v>
      </c>
      <c r="D7" s="25">
        <v>151</v>
      </c>
      <c r="E7" s="36">
        <v>39</v>
      </c>
      <c r="F7" s="37">
        <v>0</v>
      </c>
      <c r="G7" s="37">
        <v>51</v>
      </c>
      <c r="H7" s="37">
        <v>44</v>
      </c>
      <c r="I7" s="37">
        <v>0</v>
      </c>
      <c r="J7" s="37">
        <v>1</v>
      </c>
      <c r="K7" s="37">
        <v>45</v>
      </c>
      <c r="L7" s="37">
        <v>74</v>
      </c>
      <c r="M7" s="37">
        <v>1</v>
      </c>
      <c r="N7" s="25">
        <v>1</v>
      </c>
    </row>
    <row r="8" spans="1:14" s="20" customFormat="1" ht="12.75">
      <c r="A8" s="1">
        <v>2</v>
      </c>
      <c r="B8" s="99">
        <v>11</v>
      </c>
      <c r="C8" s="100">
        <v>34</v>
      </c>
      <c r="D8" s="101">
        <v>84</v>
      </c>
      <c r="E8" s="99">
        <v>29</v>
      </c>
      <c r="F8" s="100">
        <v>0</v>
      </c>
      <c r="G8" s="100">
        <v>40</v>
      </c>
      <c r="H8" s="100">
        <v>54</v>
      </c>
      <c r="I8" s="100">
        <v>1</v>
      </c>
      <c r="J8" s="100">
        <v>0</v>
      </c>
      <c r="K8" s="100">
        <v>18</v>
      </c>
      <c r="L8" s="100">
        <v>28</v>
      </c>
      <c r="M8" s="100">
        <v>1</v>
      </c>
      <c r="N8" s="101">
        <v>1</v>
      </c>
    </row>
    <row r="9" spans="1:14" s="20" customFormat="1" ht="12.75">
      <c r="A9" s="1">
        <v>3</v>
      </c>
      <c r="B9" s="99">
        <v>9</v>
      </c>
      <c r="C9" s="100">
        <v>25</v>
      </c>
      <c r="D9" s="101">
        <v>35</v>
      </c>
      <c r="E9" s="99">
        <v>32</v>
      </c>
      <c r="F9" s="100">
        <v>1</v>
      </c>
      <c r="G9" s="100">
        <v>27</v>
      </c>
      <c r="H9" s="100">
        <v>20</v>
      </c>
      <c r="I9" s="100">
        <v>0</v>
      </c>
      <c r="J9" s="100">
        <v>0</v>
      </c>
      <c r="K9" s="100">
        <v>11</v>
      </c>
      <c r="L9" s="100">
        <v>13</v>
      </c>
      <c r="M9" s="100">
        <v>0</v>
      </c>
      <c r="N9" s="101">
        <v>0</v>
      </c>
    </row>
    <row r="10" spans="1:14" s="20" customFormat="1" ht="12.75">
      <c r="A10" s="1">
        <v>4</v>
      </c>
      <c r="B10" s="99">
        <v>19</v>
      </c>
      <c r="C10" s="100">
        <v>63</v>
      </c>
      <c r="D10" s="101">
        <v>72</v>
      </c>
      <c r="E10" s="99">
        <v>50</v>
      </c>
      <c r="F10" s="100">
        <v>1</v>
      </c>
      <c r="G10" s="100">
        <v>68</v>
      </c>
      <c r="H10" s="100">
        <v>42</v>
      </c>
      <c r="I10" s="100">
        <v>0</v>
      </c>
      <c r="J10" s="100">
        <v>0</v>
      </c>
      <c r="K10" s="100">
        <v>16</v>
      </c>
      <c r="L10" s="100">
        <v>28</v>
      </c>
      <c r="M10" s="100">
        <v>1</v>
      </c>
      <c r="N10" s="101">
        <v>1</v>
      </c>
    </row>
    <row r="11" spans="1:14" s="20" customFormat="1" ht="12.75">
      <c r="A11" s="1">
        <v>5</v>
      </c>
      <c r="B11" s="99">
        <v>15</v>
      </c>
      <c r="C11" s="100">
        <v>28</v>
      </c>
      <c r="D11" s="101">
        <v>58</v>
      </c>
      <c r="E11" s="99">
        <v>27</v>
      </c>
      <c r="F11" s="100">
        <v>1</v>
      </c>
      <c r="G11" s="100">
        <v>32</v>
      </c>
      <c r="H11" s="100">
        <v>34</v>
      </c>
      <c r="I11" s="100">
        <v>1</v>
      </c>
      <c r="J11" s="100">
        <v>0</v>
      </c>
      <c r="K11" s="100">
        <v>25</v>
      </c>
      <c r="L11" s="100">
        <v>12</v>
      </c>
      <c r="M11" s="100">
        <v>0</v>
      </c>
      <c r="N11" s="101">
        <v>0</v>
      </c>
    </row>
    <row r="12" spans="1:14" s="20" customFormat="1" ht="12.75">
      <c r="A12" s="1">
        <v>6</v>
      </c>
      <c r="B12" s="99">
        <v>24</v>
      </c>
      <c r="C12" s="100">
        <v>63</v>
      </c>
      <c r="D12" s="101">
        <v>80</v>
      </c>
      <c r="E12" s="99">
        <v>36</v>
      </c>
      <c r="F12" s="100">
        <v>2</v>
      </c>
      <c r="G12" s="100">
        <v>82</v>
      </c>
      <c r="H12" s="100">
        <v>42</v>
      </c>
      <c r="I12" s="100">
        <v>0</v>
      </c>
      <c r="J12" s="100">
        <v>0</v>
      </c>
      <c r="K12" s="100">
        <v>19</v>
      </c>
      <c r="L12" s="100">
        <v>25</v>
      </c>
      <c r="M12" s="100">
        <v>4</v>
      </c>
      <c r="N12" s="101">
        <v>2</v>
      </c>
    </row>
    <row r="13" spans="1:14" s="20" customFormat="1" ht="12.75">
      <c r="A13" s="1">
        <v>7</v>
      </c>
      <c r="B13" s="99">
        <v>15</v>
      </c>
      <c r="C13" s="100">
        <v>65</v>
      </c>
      <c r="D13" s="101">
        <v>124</v>
      </c>
      <c r="E13" s="99">
        <v>39</v>
      </c>
      <c r="F13" s="100">
        <v>1</v>
      </c>
      <c r="G13" s="100">
        <v>74</v>
      </c>
      <c r="H13" s="100">
        <v>64</v>
      </c>
      <c r="I13" s="100">
        <v>0</v>
      </c>
      <c r="J13" s="100">
        <v>0</v>
      </c>
      <c r="K13" s="100">
        <v>39</v>
      </c>
      <c r="L13" s="100">
        <v>40</v>
      </c>
      <c r="M13" s="100">
        <v>2</v>
      </c>
      <c r="N13" s="101">
        <v>1</v>
      </c>
    </row>
    <row r="14" spans="1:14" s="20" customFormat="1" ht="12.75">
      <c r="A14" s="1" t="s">
        <v>128</v>
      </c>
      <c r="B14" s="102">
        <v>64</v>
      </c>
      <c r="C14" s="103">
        <v>139</v>
      </c>
      <c r="D14" s="104">
        <v>103</v>
      </c>
      <c r="E14" s="102">
        <v>134</v>
      </c>
      <c r="F14" s="103">
        <v>2</v>
      </c>
      <c r="G14" s="103">
        <v>166</v>
      </c>
      <c r="H14" s="103">
        <v>43</v>
      </c>
      <c r="I14" s="103">
        <v>0</v>
      </c>
      <c r="J14" s="103">
        <v>2</v>
      </c>
      <c r="K14" s="103">
        <v>35</v>
      </c>
      <c r="L14" s="103">
        <v>50</v>
      </c>
      <c r="M14" s="103">
        <v>3</v>
      </c>
      <c r="N14" s="103">
        <v>1</v>
      </c>
    </row>
    <row r="15" spans="1:14" ht="12.75">
      <c r="A15" s="8" t="s">
        <v>0</v>
      </c>
      <c r="B15" s="23">
        <f aca="true" t="shared" si="0" ref="B15:N15">SUM(B7:B14)</f>
        <v>179</v>
      </c>
      <c r="C15" s="23">
        <f t="shared" si="0"/>
        <v>461</v>
      </c>
      <c r="D15" s="23">
        <f t="shared" si="0"/>
        <v>707</v>
      </c>
      <c r="E15" s="23">
        <f t="shared" si="0"/>
        <v>386</v>
      </c>
      <c r="F15" s="23">
        <f t="shared" si="0"/>
        <v>8</v>
      </c>
      <c r="G15" s="23">
        <f>SUM(G7:G14)</f>
        <v>540</v>
      </c>
      <c r="H15" s="23">
        <f>SUM(H7:H14)</f>
        <v>343</v>
      </c>
      <c r="I15" s="23">
        <f>SUM(I7:I14)</f>
        <v>2</v>
      </c>
      <c r="J15" s="23">
        <f>SUM(J7:J14)</f>
        <v>3</v>
      </c>
      <c r="K15" s="23">
        <f t="shared" si="0"/>
        <v>208</v>
      </c>
      <c r="L15" s="23">
        <f t="shared" si="0"/>
        <v>270</v>
      </c>
      <c r="M15" s="23">
        <f t="shared" si="0"/>
        <v>12</v>
      </c>
      <c r="N15" s="23">
        <f t="shared" si="0"/>
        <v>7</v>
      </c>
    </row>
    <row r="16" spans="1:4" ht="12.75">
      <c r="A16" s="40"/>
      <c r="B16" s="58"/>
      <c r="C16" s="58"/>
      <c r="D16" s="58"/>
    </row>
  </sheetData>
  <sheetProtection selectLockedCells="1"/>
  <mergeCells count="5">
    <mergeCell ref="E2:N2"/>
    <mergeCell ref="E3:N3"/>
    <mergeCell ref="B1:D1"/>
    <mergeCell ref="B2:D2"/>
    <mergeCell ref="B3:D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&amp;C&amp;"Helv,Bold"TETON COUNTY RESULTS
PRIMARY ELECTION    MAY 15,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SheetLayoutView="100" zoomScalePageLayoutView="0" workbookViewId="0" topLeftCell="A1">
      <selection activeCell="M14" sqref="M14"/>
    </sheetView>
  </sheetViews>
  <sheetFormatPr defaultColWidth="9.140625" defaultRowHeight="12.75"/>
  <cols>
    <col min="1" max="1" width="9.28125" style="22" bestFit="1" customWidth="1"/>
    <col min="2" max="2" width="8.57421875" style="41" customWidth="1"/>
    <col min="3" max="3" width="7.28125" style="41" customWidth="1"/>
    <col min="4" max="4" width="7.421875" style="41" customWidth="1"/>
    <col min="5" max="5" width="10.7109375" style="41" customWidth="1"/>
    <col min="6" max="6" width="10.28125" style="41" customWidth="1"/>
    <col min="7" max="7" width="9.00390625" style="41" customWidth="1"/>
    <col min="8" max="8" width="9.7109375" style="41" customWidth="1"/>
    <col min="9" max="9" width="10.7109375" style="41" customWidth="1"/>
    <col min="10" max="10" width="9.8515625" style="41" customWidth="1"/>
    <col min="11" max="11" width="11.140625" style="15" customWidth="1"/>
    <col min="12" max="12" width="11.57421875" style="15" customWidth="1"/>
    <col min="13" max="13" width="8.57421875" style="15" customWidth="1"/>
    <col min="14" max="14" width="8.00390625" style="15" customWidth="1"/>
    <col min="15" max="15" width="8.140625" style="15" customWidth="1"/>
    <col min="16" max="16384" width="9.140625" style="15" customWidth="1"/>
  </cols>
  <sheetData>
    <row r="1" spans="1:12" ht="12.75">
      <c r="A1" s="30"/>
      <c r="B1" s="126" t="s">
        <v>1</v>
      </c>
      <c r="C1" s="127"/>
      <c r="D1" s="127"/>
      <c r="E1" s="127"/>
      <c r="F1" s="127"/>
      <c r="G1" s="127"/>
      <c r="H1" s="128"/>
      <c r="I1" s="126" t="s">
        <v>5</v>
      </c>
      <c r="J1" s="127"/>
      <c r="K1" s="128"/>
      <c r="L1" s="95" t="s">
        <v>6</v>
      </c>
    </row>
    <row r="2" spans="1:12" ht="12.75">
      <c r="A2" s="33"/>
      <c r="B2" s="119" t="s">
        <v>2</v>
      </c>
      <c r="C2" s="120"/>
      <c r="D2" s="120"/>
      <c r="E2" s="120"/>
      <c r="F2" s="120"/>
      <c r="G2" s="120"/>
      <c r="H2" s="121"/>
      <c r="I2" s="119" t="s">
        <v>9</v>
      </c>
      <c r="J2" s="120"/>
      <c r="K2" s="121"/>
      <c r="L2" s="96" t="s">
        <v>10</v>
      </c>
    </row>
    <row r="3" spans="1:12" ht="12.75">
      <c r="A3" s="34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3</v>
      </c>
      <c r="J3" s="2" t="s">
        <v>3</v>
      </c>
      <c r="K3" s="2" t="s">
        <v>4</v>
      </c>
      <c r="L3" s="2" t="s">
        <v>4</v>
      </c>
    </row>
    <row r="4" spans="1:12" ht="87.75" customHeight="1" thickBot="1">
      <c r="A4" s="35" t="s">
        <v>16</v>
      </c>
      <c r="B4" s="7" t="s">
        <v>75</v>
      </c>
      <c r="C4" s="7" t="s">
        <v>76</v>
      </c>
      <c r="D4" s="7" t="s">
        <v>77</v>
      </c>
      <c r="E4" s="7" t="s">
        <v>78</v>
      </c>
      <c r="F4" s="7" t="s">
        <v>79</v>
      </c>
      <c r="G4" s="7" t="s">
        <v>80</v>
      </c>
      <c r="H4" s="7" t="s">
        <v>81</v>
      </c>
      <c r="I4" s="4" t="s">
        <v>82</v>
      </c>
      <c r="J4" s="4" t="s">
        <v>83</v>
      </c>
      <c r="K4" s="4" t="s">
        <v>44</v>
      </c>
      <c r="L4" s="4" t="s">
        <v>48</v>
      </c>
    </row>
    <row r="5" spans="1:12" ht="13.5" thickBot="1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</row>
    <row r="6" spans="1:12" ht="12.75">
      <c r="A6" s="1">
        <v>1</v>
      </c>
      <c r="B6" s="36">
        <v>71</v>
      </c>
      <c r="C6" s="37">
        <v>7</v>
      </c>
      <c r="D6" s="37">
        <v>13</v>
      </c>
      <c r="E6" s="37">
        <v>37</v>
      </c>
      <c r="F6" s="37">
        <v>14</v>
      </c>
      <c r="G6" s="37">
        <v>27</v>
      </c>
      <c r="H6" s="25">
        <v>58</v>
      </c>
      <c r="I6" s="36">
        <v>14</v>
      </c>
      <c r="J6" s="37">
        <v>58</v>
      </c>
      <c r="K6" s="25">
        <v>144</v>
      </c>
      <c r="L6" s="24">
        <v>142</v>
      </c>
    </row>
    <row r="7" spans="1:12" ht="12.75">
      <c r="A7" s="1">
        <v>2</v>
      </c>
      <c r="B7" s="38">
        <v>52</v>
      </c>
      <c r="C7" s="39">
        <v>3</v>
      </c>
      <c r="D7" s="39">
        <v>6</v>
      </c>
      <c r="E7" s="39">
        <v>19</v>
      </c>
      <c r="F7" s="39">
        <v>8</v>
      </c>
      <c r="G7" s="39">
        <v>14</v>
      </c>
      <c r="H7" s="29">
        <v>36</v>
      </c>
      <c r="I7" s="38">
        <v>9</v>
      </c>
      <c r="J7" s="39">
        <v>43</v>
      </c>
      <c r="K7" s="29">
        <v>79</v>
      </c>
      <c r="L7" s="28">
        <v>78</v>
      </c>
    </row>
    <row r="8" spans="1:12" ht="12.75">
      <c r="A8" s="1">
        <v>3</v>
      </c>
      <c r="B8" s="38">
        <v>42</v>
      </c>
      <c r="C8" s="39">
        <v>2</v>
      </c>
      <c r="D8" s="39">
        <v>5</v>
      </c>
      <c r="E8" s="39">
        <v>15</v>
      </c>
      <c r="F8" s="39">
        <v>5</v>
      </c>
      <c r="G8" s="39">
        <v>3</v>
      </c>
      <c r="H8" s="29">
        <v>14</v>
      </c>
      <c r="I8" s="38">
        <v>7</v>
      </c>
      <c r="J8" s="39">
        <v>33</v>
      </c>
      <c r="K8" s="29">
        <v>35</v>
      </c>
      <c r="L8" s="28">
        <v>34</v>
      </c>
    </row>
    <row r="9" spans="1:12" ht="12.75">
      <c r="A9" s="1">
        <v>4</v>
      </c>
      <c r="B9" s="38">
        <v>90</v>
      </c>
      <c r="C9" s="39">
        <v>7</v>
      </c>
      <c r="D9" s="39">
        <v>2</v>
      </c>
      <c r="E9" s="39">
        <v>18</v>
      </c>
      <c r="F9" s="39">
        <v>15</v>
      </c>
      <c r="G9" s="39">
        <v>16</v>
      </c>
      <c r="H9" s="29">
        <v>24</v>
      </c>
      <c r="I9" s="38">
        <v>16</v>
      </c>
      <c r="J9" s="39">
        <v>75</v>
      </c>
      <c r="K9" s="29">
        <v>70</v>
      </c>
      <c r="L9" s="28">
        <v>70</v>
      </c>
    </row>
    <row r="10" spans="1:12" ht="12.75">
      <c r="A10" s="1">
        <v>5</v>
      </c>
      <c r="B10" s="38">
        <v>41</v>
      </c>
      <c r="C10" s="39">
        <v>6</v>
      </c>
      <c r="D10" s="39">
        <v>4</v>
      </c>
      <c r="E10" s="39">
        <v>17</v>
      </c>
      <c r="F10" s="39">
        <v>3</v>
      </c>
      <c r="G10" s="39">
        <v>16</v>
      </c>
      <c r="H10" s="29">
        <v>22</v>
      </c>
      <c r="I10" s="38">
        <v>12</v>
      </c>
      <c r="J10" s="39">
        <v>36</v>
      </c>
      <c r="K10" s="29">
        <v>62</v>
      </c>
      <c r="L10" s="28">
        <v>62</v>
      </c>
    </row>
    <row r="11" spans="1:12" ht="12.75">
      <c r="A11" s="1">
        <v>6</v>
      </c>
      <c r="B11" s="38">
        <v>91</v>
      </c>
      <c r="C11" s="39">
        <v>13</v>
      </c>
      <c r="D11" s="39">
        <v>3</v>
      </c>
      <c r="E11" s="39">
        <v>21</v>
      </c>
      <c r="F11" s="39">
        <v>7</v>
      </c>
      <c r="G11" s="39">
        <v>12</v>
      </c>
      <c r="H11" s="29">
        <v>42</v>
      </c>
      <c r="I11" s="38">
        <v>19</v>
      </c>
      <c r="J11" s="39">
        <v>78</v>
      </c>
      <c r="K11" s="29">
        <v>78</v>
      </c>
      <c r="L11" s="28">
        <v>79</v>
      </c>
    </row>
    <row r="12" spans="1:12" ht="12.75">
      <c r="A12" s="1">
        <v>7</v>
      </c>
      <c r="B12" s="99">
        <v>87</v>
      </c>
      <c r="C12" s="100">
        <v>10</v>
      </c>
      <c r="D12" s="100">
        <v>11</v>
      </c>
      <c r="E12" s="100">
        <v>48</v>
      </c>
      <c r="F12" s="100">
        <v>12</v>
      </c>
      <c r="G12" s="100">
        <v>19</v>
      </c>
      <c r="H12" s="101">
        <v>34</v>
      </c>
      <c r="I12" s="99">
        <v>15</v>
      </c>
      <c r="J12" s="100">
        <v>79</v>
      </c>
      <c r="K12" s="101">
        <v>115</v>
      </c>
      <c r="L12" s="105">
        <v>113</v>
      </c>
    </row>
    <row r="13" spans="1:12" ht="12.75">
      <c r="A13" s="1" t="s">
        <v>128</v>
      </c>
      <c r="B13" s="102">
        <v>229</v>
      </c>
      <c r="C13" s="103">
        <v>17</v>
      </c>
      <c r="D13" s="103">
        <v>7</v>
      </c>
      <c r="E13" s="103">
        <v>33</v>
      </c>
      <c r="F13" s="103">
        <v>22</v>
      </c>
      <c r="G13" s="103">
        <v>20</v>
      </c>
      <c r="H13" s="104">
        <v>41</v>
      </c>
      <c r="I13" s="102">
        <v>56</v>
      </c>
      <c r="J13" s="103">
        <v>182</v>
      </c>
      <c r="K13" s="104">
        <v>106</v>
      </c>
      <c r="L13" s="106">
        <v>103</v>
      </c>
    </row>
    <row r="14" spans="1:12" ht="12.75">
      <c r="A14" s="8" t="s">
        <v>0</v>
      </c>
      <c r="B14" s="23">
        <f aca="true" t="shared" si="0" ref="B14:L14">SUM(B6:B13)</f>
        <v>703</v>
      </c>
      <c r="C14" s="23">
        <f t="shared" si="0"/>
        <v>65</v>
      </c>
      <c r="D14" s="23">
        <f t="shared" si="0"/>
        <v>51</v>
      </c>
      <c r="E14" s="23">
        <f t="shared" si="0"/>
        <v>208</v>
      </c>
      <c r="F14" s="23">
        <f t="shared" si="0"/>
        <v>86</v>
      </c>
      <c r="G14" s="23">
        <f t="shared" si="0"/>
        <v>127</v>
      </c>
      <c r="H14" s="23">
        <f t="shared" si="0"/>
        <v>271</v>
      </c>
      <c r="I14" s="23">
        <f t="shared" si="0"/>
        <v>148</v>
      </c>
      <c r="J14" s="23">
        <f t="shared" si="0"/>
        <v>584</v>
      </c>
      <c r="K14" s="23">
        <f t="shared" si="0"/>
        <v>689</v>
      </c>
      <c r="L14" s="23">
        <f t="shared" si="0"/>
        <v>681</v>
      </c>
    </row>
  </sheetData>
  <sheetProtection selectLockedCells="1"/>
  <mergeCells count="4">
    <mergeCell ref="I2:K2"/>
    <mergeCell ref="B2:H2"/>
    <mergeCell ref="B1:H1"/>
    <mergeCell ref="I1:K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&amp;C&amp;"Helv,Bold"TETON COUNTY RESULTS
PRIMARY ELECTION    MAY 15,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zoomScalePageLayoutView="0" workbookViewId="0" topLeftCell="A1">
      <selection activeCell="J14" sqref="J14"/>
    </sheetView>
  </sheetViews>
  <sheetFormatPr defaultColWidth="9.140625" defaultRowHeight="12.75"/>
  <cols>
    <col min="1" max="1" width="9.28125" style="22" bestFit="1" customWidth="1"/>
    <col min="2" max="4" width="9.28125" style="22" customWidth="1"/>
    <col min="5" max="10" width="8.57421875" style="15" customWidth="1"/>
    <col min="11" max="13" width="9.7109375" style="15" customWidth="1"/>
    <col min="14" max="16384" width="9.140625" style="15" customWidth="1"/>
  </cols>
  <sheetData>
    <row r="1" spans="1:10" ht="12.75">
      <c r="A1" s="30"/>
      <c r="B1" s="131" t="s">
        <v>6</v>
      </c>
      <c r="C1" s="132"/>
      <c r="D1" s="133"/>
      <c r="E1" s="129" t="s">
        <v>7</v>
      </c>
      <c r="F1" s="129"/>
      <c r="G1" s="122" t="s">
        <v>8</v>
      </c>
      <c r="H1" s="122"/>
      <c r="I1" s="122"/>
      <c r="J1" s="122"/>
    </row>
    <row r="2" spans="1:10" ht="12.75">
      <c r="A2" s="33"/>
      <c r="B2" s="119" t="s">
        <v>11</v>
      </c>
      <c r="C2" s="120"/>
      <c r="D2" s="121"/>
      <c r="E2" s="130" t="s">
        <v>12</v>
      </c>
      <c r="F2" s="130"/>
      <c r="G2" s="130" t="s">
        <v>13</v>
      </c>
      <c r="H2" s="130"/>
      <c r="I2" s="130"/>
      <c r="J2" s="130"/>
    </row>
    <row r="3" spans="1:10" ht="12.75">
      <c r="A3" s="34"/>
      <c r="B3" s="2" t="s">
        <v>4</v>
      </c>
      <c r="C3" s="2" t="s">
        <v>4</v>
      </c>
      <c r="D3" s="2" t="s">
        <v>4</v>
      </c>
      <c r="E3" s="2" t="s">
        <v>3</v>
      </c>
      <c r="F3" s="3" t="s">
        <v>4</v>
      </c>
      <c r="G3" s="3" t="s">
        <v>3</v>
      </c>
      <c r="H3" s="3" t="s">
        <v>3</v>
      </c>
      <c r="I3" s="3" t="s">
        <v>4</v>
      </c>
      <c r="J3" s="3" t="s">
        <v>4</v>
      </c>
    </row>
    <row r="4" spans="1:10" ht="87.75" customHeight="1" thickBot="1">
      <c r="A4" s="35" t="s">
        <v>16</v>
      </c>
      <c r="B4" s="4" t="s">
        <v>84</v>
      </c>
      <c r="C4" s="4" t="s">
        <v>85</v>
      </c>
      <c r="D4" s="4" t="s">
        <v>86</v>
      </c>
      <c r="E4" s="5" t="s">
        <v>49</v>
      </c>
      <c r="F4" s="5" t="s">
        <v>43</v>
      </c>
      <c r="G4" s="5" t="s">
        <v>87</v>
      </c>
      <c r="H4" s="5" t="s">
        <v>88</v>
      </c>
      <c r="I4" s="5" t="s">
        <v>89</v>
      </c>
      <c r="J4" s="5" t="s">
        <v>50</v>
      </c>
    </row>
    <row r="5" spans="1:10" ht="13.5" thickBot="1">
      <c r="A5" s="17"/>
      <c r="B5" s="18"/>
      <c r="C5" s="18"/>
      <c r="D5" s="18"/>
      <c r="E5" s="18"/>
      <c r="F5" s="18"/>
      <c r="G5" s="18"/>
      <c r="H5" s="18"/>
      <c r="I5" s="18"/>
      <c r="J5" s="19"/>
    </row>
    <row r="6" spans="1:10" ht="12.75">
      <c r="A6" s="1">
        <v>1</v>
      </c>
      <c r="B6" s="36">
        <v>53</v>
      </c>
      <c r="C6" s="37">
        <v>63</v>
      </c>
      <c r="D6" s="25">
        <v>22</v>
      </c>
      <c r="E6" s="36">
        <v>56</v>
      </c>
      <c r="F6" s="25">
        <v>146</v>
      </c>
      <c r="G6" s="36">
        <v>10</v>
      </c>
      <c r="H6" s="37">
        <v>68</v>
      </c>
      <c r="I6" s="37">
        <v>72</v>
      </c>
      <c r="J6" s="25">
        <v>86</v>
      </c>
    </row>
    <row r="7" spans="1:10" ht="12.75">
      <c r="A7" s="1">
        <v>2</v>
      </c>
      <c r="B7" s="38">
        <v>35</v>
      </c>
      <c r="C7" s="39">
        <v>27</v>
      </c>
      <c r="D7" s="29">
        <v>17</v>
      </c>
      <c r="E7" s="38">
        <v>34</v>
      </c>
      <c r="F7" s="29">
        <v>83</v>
      </c>
      <c r="G7" s="38">
        <v>4</v>
      </c>
      <c r="H7" s="39">
        <v>50</v>
      </c>
      <c r="I7" s="39">
        <v>41</v>
      </c>
      <c r="J7" s="29">
        <v>48</v>
      </c>
    </row>
    <row r="8" spans="1:10" ht="12.75">
      <c r="A8" s="1">
        <v>3</v>
      </c>
      <c r="B8" s="38">
        <v>17</v>
      </c>
      <c r="C8" s="39">
        <v>10</v>
      </c>
      <c r="D8" s="29">
        <v>9</v>
      </c>
      <c r="E8" s="38">
        <v>32</v>
      </c>
      <c r="F8" s="29">
        <v>36</v>
      </c>
      <c r="G8" s="38">
        <v>8</v>
      </c>
      <c r="H8" s="39">
        <v>31</v>
      </c>
      <c r="I8" s="39">
        <v>13</v>
      </c>
      <c r="J8" s="29">
        <v>29</v>
      </c>
    </row>
    <row r="9" spans="1:10" ht="12.75">
      <c r="A9" s="1">
        <v>4</v>
      </c>
      <c r="B9" s="38">
        <v>35</v>
      </c>
      <c r="C9" s="39">
        <v>25</v>
      </c>
      <c r="D9" s="29">
        <v>9</v>
      </c>
      <c r="E9" s="38">
        <v>64</v>
      </c>
      <c r="F9" s="29">
        <v>71</v>
      </c>
      <c r="G9" s="38">
        <v>18</v>
      </c>
      <c r="H9" s="39">
        <v>77</v>
      </c>
      <c r="I9" s="39">
        <v>31</v>
      </c>
      <c r="J9" s="29">
        <v>47</v>
      </c>
    </row>
    <row r="10" spans="1:10" ht="12.75">
      <c r="A10" s="1">
        <v>5</v>
      </c>
      <c r="B10" s="38">
        <v>24</v>
      </c>
      <c r="C10" s="39">
        <v>19</v>
      </c>
      <c r="D10" s="29">
        <v>17</v>
      </c>
      <c r="E10" s="38">
        <v>38</v>
      </c>
      <c r="F10" s="29">
        <v>65</v>
      </c>
      <c r="G10" s="38">
        <v>2</v>
      </c>
      <c r="H10" s="39">
        <v>47</v>
      </c>
      <c r="I10" s="39">
        <v>33</v>
      </c>
      <c r="J10" s="29">
        <v>31</v>
      </c>
    </row>
    <row r="11" spans="1:10" ht="12.75">
      <c r="A11" s="1">
        <v>6</v>
      </c>
      <c r="B11" s="38">
        <v>24</v>
      </c>
      <c r="C11" s="39">
        <v>35</v>
      </c>
      <c r="D11" s="29">
        <v>18</v>
      </c>
      <c r="E11" s="38">
        <v>71</v>
      </c>
      <c r="F11" s="29">
        <v>79</v>
      </c>
      <c r="G11" s="38">
        <v>9</v>
      </c>
      <c r="H11" s="39">
        <v>88</v>
      </c>
      <c r="I11" s="39">
        <v>39</v>
      </c>
      <c r="J11" s="29">
        <v>39</v>
      </c>
    </row>
    <row r="12" spans="1:10" ht="12.75">
      <c r="A12" s="1">
        <v>7</v>
      </c>
      <c r="B12" s="99">
        <v>39</v>
      </c>
      <c r="C12" s="100">
        <v>54</v>
      </c>
      <c r="D12" s="101">
        <v>20</v>
      </c>
      <c r="E12" s="99">
        <v>63</v>
      </c>
      <c r="F12" s="101">
        <v>115</v>
      </c>
      <c r="G12" s="99">
        <v>10</v>
      </c>
      <c r="H12" s="100">
        <v>82</v>
      </c>
      <c r="I12" s="100">
        <v>52</v>
      </c>
      <c r="J12" s="101">
        <v>79</v>
      </c>
    </row>
    <row r="13" spans="1:10" ht="12.75">
      <c r="A13" s="1" t="s">
        <v>128</v>
      </c>
      <c r="B13" s="102">
        <v>48</v>
      </c>
      <c r="C13" s="103">
        <v>35</v>
      </c>
      <c r="D13" s="104">
        <v>28</v>
      </c>
      <c r="E13" s="102">
        <v>187</v>
      </c>
      <c r="F13" s="104">
        <v>106</v>
      </c>
      <c r="G13" s="102">
        <v>17</v>
      </c>
      <c r="H13" s="103">
        <v>222</v>
      </c>
      <c r="I13" s="103">
        <v>57</v>
      </c>
      <c r="J13" s="104">
        <v>65</v>
      </c>
    </row>
    <row r="14" spans="1:10" ht="12.75">
      <c r="A14" s="8" t="s">
        <v>0</v>
      </c>
      <c r="B14" s="23">
        <f>SUM(B6:B13)</f>
        <v>275</v>
      </c>
      <c r="C14" s="23">
        <f>SUM(C6:C13)</f>
        <v>268</v>
      </c>
      <c r="D14" s="23">
        <f>SUM(D6:D13)</f>
        <v>140</v>
      </c>
      <c r="E14" s="23">
        <f aca="true" t="shared" si="0" ref="E14:J14">SUM(E6:E13)</f>
        <v>545</v>
      </c>
      <c r="F14" s="23">
        <f t="shared" si="0"/>
        <v>701</v>
      </c>
      <c r="G14" s="23">
        <f t="shared" si="0"/>
        <v>78</v>
      </c>
      <c r="H14" s="23">
        <f t="shared" si="0"/>
        <v>665</v>
      </c>
      <c r="I14" s="23">
        <f t="shared" si="0"/>
        <v>338</v>
      </c>
      <c r="J14" s="23">
        <f t="shared" si="0"/>
        <v>424</v>
      </c>
    </row>
  </sheetData>
  <sheetProtection selectLockedCells="1"/>
  <mergeCells count="6">
    <mergeCell ref="E1:F1"/>
    <mergeCell ref="G1:J1"/>
    <mergeCell ref="E2:F2"/>
    <mergeCell ref="G2:J2"/>
    <mergeCell ref="B1:D1"/>
    <mergeCell ref="B2:D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&amp;C&amp;"Helv,Bold"TETON COUNTY RESULTS
PRIMARY ELECTION    MAY 15,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zoomScalePageLayoutView="0" workbookViewId="0" topLeftCell="A1">
      <selection activeCell="H15" sqref="H15"/>
    </sheetView>
  </sheetViews>
  <sheetFormatPr defaultColWidth="9.140625" defaultRowHeight="12.75"/>
  <cols>
    <col min="1" max="1" width="9.28125" style="22" bestFit="1" customWidth="1"/>
    <col min="2" max="3" width="16.28125" style="15" customWidth="1"/>
    <col min="4" max="4" width="14.28125" style="15" bestFit="1" customWidth="1"/>
    <col min="5" max="9" width="8.57421875" style="15" customWidth="1"/>
    <col min="10" max="16384" width="9.140625" style="15" customWidth="1"/>
  </cols>
  <sheetData>
    <row r="1" spans="1:9" ht="12.75">
      <c r="A1" s="67"/>
      <c r="B1" s="86" t="s">
        <v>26</v>
      </c>
      <c r="C1" s="126" t="s">
        <v>19</v>
      </c>
      <c r="D1" s="128"/>
      <c r="E1" s="134"/>
      <c r="F1" s="135"/>
      <c r="G1" s="135"/>
      <c r="H1" s="135"/>
      <c r="I1" s="136"/>
    </row>
    <row r="2" spans="1:9" ht="12.75">
      <c r="A2" s="59"/>
      <c r="B2" s="85" t="s">
        <v>21</v>
      </c>
      <c r="C2" s="119" t="s">
        <v>28</v>
      </c>
      <c r="D2" s="121"/>
      <c r="E2" s="123" t="s">
        <v>14</v>
      </c>
      <c r="F2" s="124"/>
      <c r="G2" s="124"/>
      <c r="H2" s="124"/>
      <c r="I2" s="125"/>
    </row>
    <row r="3" spans="1:9" s="32" customFormat="1" ht="12.75">
      <c r="A3" s="33"/>
      <c r="B3" s="63" t="s">
        <v>27</v>
      </c>
      <c r="C3" s="11" t="s">
        <v>27</v>
      </c>
      <c r="D3" s="11" t="s">
        <v>27</v>
      </c>
      <c r="E3" s="123" t="s">
        <v>15</v>
      </c>
      <c r="F3" s="124"/>
      <c r="G3" s="124"/>
      <c r="H3" s="124"/>
      <c r="I3" s="125"/>
    </row>
    <row r="4" spans="1:9" ht="13.5" customHeight="1">
      <c r="A4" s="34"/>
      <c r="B4" s="64" t="s">
        <v>90</v>
      </c>
      <c r="C4" s="11" t="s">
        <v>91</v>
      </c>
      <c r="D4" s="11" t="s">
        <v>92</v>
      </c>
      <c r="E4" s="12"/>
      <c r="F4" s="13"/>
      <c r="G4" s="13"/>
      <c r="H4" s="13"/>
      <c r="I4" s="14"/>
    </row>
    <row r="5" spans="1:9" s="89" customFormat="1" ht="87.75" customHeight="1" thickBot="1">
      <c r="A5" s="88" t="s">
        <v>16</v>
      </c>
      <c r="B5" s="7" t="s">
        <v>90</v>
      </c>
      <c r="C5" s="7" t="s">
        <v>91</v>
      </c>
      <c r="D5" s="7" t="s">
        <v>92</v>
      </c>
      <c r="E5" s="7" t="s">
        <v>22</v>
      </c>
      <c r="F5" s="7" t="s">
        <v>23</v>
      </c>
      <c r="G5" s="7" t="s">
        <v>29</v>
      </c>
      <c r="H5" s="7" t="s">
        <v>30</v>
      </c>
      <c r="I5" s="4" t="s">
        <v>24</v>
      </c>
    </row>
    <row r="6" spans="1:9" s="20" customFormat="1" ht="13.5" thickBot="1">
      <c r="A6" s="17"/>
      <c r="B6" s="18"/>
      <c r="C6" s="18"/>
      <c r="D6" s="18"/>
      <c r="E6" s="18"/>
      <c r="F6" s="18"/>
      <c r="G6" s="18"/>
      <c r="H6" s="18"/>
      <c r="I6" s="19"/>
    </row>
    <row r="7" spans="1:9" s="20" customFormat="1" ht="12.75">
      <c r="A7" s="1">
        <v>1</v>
      </c>
      <c r="B7" s="36">
        <v>191</v>
      </c>
      <c r="C7" s="24">
        <v>185</v>
      </c>
      <c r="D7" s="24">
        <v>186</v>
      </c>
      <c r="E7" s="25">
        <v>1020</v>
      </c>
      <c r="F7" s="25">
        <v>19</v>
      </c>
      <c r="G7" s="50">
        <f aca="true" t="shared" si="0" ref="G7:G12">IF(F7&lt;&gt;0,F7+E7,"")</f>
        <v>1039</v>
      </c>
      <c r="H7" s="25">
        <v>267</v>
      </c>
      <c r="I7" s="26">
        <f aca="true" t="shared" si="1" ref="I7:I15">IF(H7&lt;&gt;0,H7/G7,"")</f>
        <v>0.2569778633301251</v>
      </c>
    </row>
    <row r="8" spans="1:9" s="20" customFormat="1" ht="12.75">
      <c r="A8" s="1">
        <v>2</v>
      </c>
      <c r="B8" s="38">
        <v>120</v>
      </c>
      <c r="C8" s="28">
        <v>117</v>
      </c>
      <c r="D8" s="28">
        <v>115</v>
      </c>
      <c r="E8" s="29">
        <v>800</v>
      </c>
      <c r="F8" s="29">
        <v>6</v>
      </c>
      <c r="G8" s="51">
        <f t="shared" si="0"/>
        <v>806</v>
      </c>
      <c r="H8" s="29">
        <v>179</v>
      </c>
      <c r="I8" s="26">
        <f t="shared" si="1"/>
        <v>0.22208436724565755</v>
      </c>
    </row>
    <row r="9" spans="1:9" s="20" customFormat="1" ht="12.75">
      <c r="A9" s="1">
        <v>3</v>
      </c>
      <c r="B9" s="38">
        <v>72</v>
      </c>
      <c r="C9" s="28">
        <v>70</v>
      </c>
      <c r="D9" s="28">
        <v>72</v>
      </c>
      <c r="E9" s="29">
        <v>548</v>
      </c>
      <c r="F9" s="29">
        <v>4</v>
      </c>
      <c r="G9" s="51">
        <f t="shared" si="0"/>
        <v>552</v>
      </c>
      <c r="H9" s="29">
        <v>108</v>
      </c>
      <c r="I9" s="26">
        <f t="shared" si="1"/>
        <v>0.1956521739130435</v>
      </c>
    </row>
    <row r="10" spans="1:9" s="20" customFormat="1" ht="12.75">
      <c r="A10" s="1">
        <v>4</v>
      </c>
      <c r="B10" s="38">
        <v>142</v>
      </c>
      <c r="C10" s="28">
        <v>140</v>
      </c>
      <c r="D10" s="28">
        <v>137</v>
      </c>
      <c r="E10" s="29">
        <v>868</v>
      </c>
      <c r="F10" s="29">
        <v>15</v>
      </c>
      <c r="G10" s="51">
        <f t="shared" si="0"/>
        <v>883</v>
      </c>
      <c r="H10" s="29">
        <v>219</v>
      </c>
      <c r="I10" s="26">
        <f t="shared" si="1"/>
        <v>0.2480181200453001</v>
      </c>
    </row>
    <row r="11" spans="1:9" s="20" customFormat="1" ht="12.75">
      <c r="A11" s="1">
        <v>5</v>
      </c>
      <c r="B11" s="38">
        <v>97</v>
      </c>
      <c r="C11" s="28">
        <v>95</v>
      </c>
      <c r="D11" s="28">
        <v>98</v>
      </c>
      <c r="E11" s="29">
        <v>804</v>
      </c>
      <c r="F11" s="29">
        <v>7</v>
      </c>
      <c r="G11" s="51">
        <f t="shared" si="0"/>
        <v>811</v>
      </c>
      <c r="H11" s="29">
        <v>138</v>
      </c>
      <c r="I11" s="26">
        <f t="shared" si="1"/>
        <v>0.17016029593094945</v>
      </c>
    </row>
    <row r="12" spans="1:9" s="20" customFormat="1" ht="12.75">
      <c r="A12" s="1">
        <v>6</v>
      </c>
      <c r="B12" s="38">
        <v>154</v>
      </c>
      <c r="C12" s="28">
        <v>153</v>
      </c>
      <c r="D12" s="28">
        <v>152</v>
      </c>
      <c r="E12" s="29">
        <v>937</v>
      </c>
      <c r="F12" s="29">
        <v>15</v>
      </c>
      <c r="G12" s="51">
        <f t="shared" si="0"/>
        <v>952</v>
      </c>
      <c r="H12" s="29">
        <v>232</v>
      </c>
      <c r="I12" s="26">
        <f t="shared" si="1"/>
        <v>0.24369747899159663</v>
      </c>
    </row>
    <row r="13" spans="1:9" s="20" customFormat="1" ht="12.75">
      <c r="A13" s="1">
        <v>7</v>
      </c>
      <c r="B13" s="38">
        <v>181</v>
      </c>
      <c r="C13" s="28">
        <v>178</v>
      </c>
      <c r="D13" s="28">
        <v>183</v>
      </c>
      <c r="E13" s="29">
        <v>979</v>
      </c>
      <c r="F13" s="29">
        <v>13</v>
      </c>
      <c r="G13" s="51">
        <f>IF(F13&lt;&gt;0,F13+E13,"")</f>
        <v>992</v>
      </c>
      <c r="H13" s="29">
        <v>273</v>
      </c>
      <c r="I13" s="26">
        <f>IF(H13&lt;&gt;0,H13/G13,"")</f>
        <v>0.2752016129032258</v>
      </c>
    </row>
    <row r="14" spans="1:9" s="20" customFormat="1" ht="12.75">
      <c r="A14" s="1" t="s">
        <v>128</v>
      </c>
      <c r="B14" s="38">
        <v>282</v>
      </c>
      <c r="C14" s="28">
        <v>274</v>
      </c>
      <c r="D14" s="28">
        <v>278</v>
      </c>
      <c r="E14" s="107"/>
      <c r="F14" s="107"/>
      <c r="G14" s="108"/>
      <c r="H14" s="29">
        <v>458</v>
      </c>
      <c r="I14" s="109"/>
    </row>
    <row r="15" spans="1:9" ht="12.75">
      <c r="A15" s="8" t="s">
        <v>0</v>
      </c>
      <c r="B15" s="23">
        <f aca="true" t="shared" si="2" ref="B15:H15">SUM(B7:B14)</f>
        <v>1239</v>
      </c>
      <c r="C15" s="23">
        <f>SUM(C7:C14)</f>
        <v>1212</v>
      </c>
      <c r="D15" s="23">
        <f t="shared" si="2"/>
        <v>1221</v>
      </c>
      <c r="E15" s="23">
        <f t="shared" si="2"/>
        <v>5956</v>
      </c>
      <c r="F15" s="23">
        <f t="shared" si="2"/>
        <v>79</v>
      </c>
      <c r="G15" s="23">
        <f t="shared" si="2"/>
        <v>6035</v>
      </c>
      <c r="H15" s="23">
        <f t="shared" si="2"/>
        <v>1874</v>
      </c>
      <c r="I15" s="27">
        <f t="shared" si="1"/>
        <v>0.31052195526097764</v>
      </c>
    </row>
    <row r="16" ht="12.75">
      <c r="A16" s="40"/>
    </row>
  </sheetData>
  <sheetProtection selectLockedCells="1"/>
  <mergeCells count="5">
    <mergeCell ref="C1:D1"/>
    <mergeCell ref="C2:D2"/>
    <mergeCell ref="E3:I3"/>
    <mergeCell ref="E1:I1"/>
    <mergeCell ref="E2:I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&amp;C&amp;"Helv,Bold"TETON COUNTY RESULTS
PRIMARY ELECTION    MAY 15,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zoomScalePageLayoutView="0" workbookViewId="0" topLeftCell="A1">
      <selection activeCell="M15" sqref="M15"/>
    </sheetView>
  </sheetViews>
  <sheetFormatPr defaultColWidth="9.140625" defaultRowHeight="12.75"/>
  <cols>
    <col min="1" max="1" width="9.28125" style="22" bestFit="1" customWidth="1"/>
    <col min="2" max="13" width="8.57421875" style="15" customWidth="1"/>
    <col min="14" max="14" width="9.28125" style="15" bestFit="1" customWidth="1"/>
    <col min="15" max="15" width="8.421875" style="15" customWidth="1"/>
    <col min="16" max="16" width="9.7109375" style="15" bestFit="1" customWidth="1"/>
    <col min="17" max="17" width="10.7109375" style="15" bestFit="1" customWidth="1"/>
    <col min="18" max="18" width="10.421875" style="15" bestFit="1" customWidth="1"/>
    <col min="19" max="19" width="9.7109375" style="15" bestFit="1" customWidth="1"/>
    <col min="20" max="20" width="13.28125" style="15" bestFit="1" customWidth="1"/>
    <col min="21" max="21" width="10.00390625" style="15" bestFit="1" customWidth="1"/>
    <col min="22" max="16384" width="9.140625" style="15" customWidth="1"/>
  </cols>
  <sheetData>
    <row r="1" spans="1:13" ht="12.75">
      <c r="A1" s="30"/>
      <c r="B1" s="140"/>
      <c r="C1" s="140"/>
      <c r="D1" s="140"/>
      <c r="E1" s="140"/>
      <c r="F1" s="140"/>
      <c r="G1" s="122" t="s">
        <v>31</v>
      </c>
      <c r="H1" s="122"/>
      <c r="I1" s="122"/>
      <c r="J1" s="122"/>
      <c r="K1" s="122"/>
      <c r="L1" s="131" t="s">
        <v>34</v>
      </c>
      <c r="M1" s="133"/>
    </row>
    <row r="2" spans="1:13" s="32" customFormat="1" ht="12.75">
      <c r="A2" s="31"/>
      <c r="B2" s="130" t="s">
        <v>54</v>
      </c>
      <c r="C2" s="130"/>
      <c r="D2" s="130"/>
      <c r="E2" s="130"/>
      <c r="F2" s="130"/>
      <c r="G2" s="130" t="s">
        <v>32</v>
      </c>
      <c r="H2" s="130"/>
      <c r="I2" s="130"/>
      <c r="J2" s="130"/>
      <c r="K2" s="130"/>
      <c r="L2" s="123" t="s">
        <v>33</v>
      </c>
      <c r="M2" s="125"/>
    </row>
    <row r="3" spans="1:13" s="32" customFormat="1" ht="12.75">
      <c r="A3" s="31"/>
      <c r="B3" s="137" t="s">
        <v>25</v>
      </c>
      <c r="C3" s="138"/>
      <c r="D3" s="87" t="s">
        <v>17</v>
      </c>
      <c r="E3" s="137" t="s">
        <v>18</v>
      </c>
      <c r="F3" s="138"/>
      <c r="G3" s="137" t="s">
        <v>51</v>
      </c>
      <c r="H3" s="138"/>
      <c r="I3" s="137" t="s">
        <v>101</v>
      </c>
      <c r="J3" s="139"/>
      <c r="K3" s="138"/>
      <c r="L3" s="119" t="s">
        <v>20</v>
      </c>
      <c r="M3" s="121"/>
    </row>
    <row r="4" spans="1:13" ht="12.75">
      <c r="A4" s="42"/>
      <c r="B4" s="2" t="s">
        <v>4</v>
      </c>
      <c r="C4" s="2" t="s">
        <v>4</v>
      </c>
      <c r="D4" s="2" t="s">
        <v>4</v>
      </c>
      <c r="E4" s="2" t="s">
        <v>4</v>
      </c>
      <c r="F4" s="2" t="s">
        <v>4</v>
      </c>
      <c r="G4" s="2" t="s">
        <v>3</v>
      </c>
      <c r="H4" s="2" t="s">
        <v>4</v>
      </c>
      <c r="I4" s="2" t="s">
        <v>3</v>
      </c>
      <c r="J4" s="2" t="s">
        <v>3</v>
      </c>
      <c r="K4" s="2" t="s">
        <v>4</v>
      </c>
      <c r="L4" s="2" t="s">
        <v>3</v>
      </c>
      <c r="M4" s="2" t="s">
        <v>4</v>
      </c>
    </row>
    <row r="5" spans="1:13" s="16" customFormat="1" ht="93" customHeight="1" thickBot="1">
      <c r="A5" s="43" t="s">
        <v>16</v>
      </c>
      <c r="B5" s="4" t="s">
        <v>93</v>
      </c>
      <c r="C5" s="4" t="s">
        <v>94</v>
      </c>
      <c r="D5" s="5" t="s">
        <v>55</v>
      </c>
      <c r="E5" s="5" t="s">
        <v>95</v>
      </c>
      <c r="F5" s="5" t="s">
        <v>56</v>
      </c>
      <c r="G5" s="5" t="s">
        <v>99</v>
      </c>
      <c r="H5" s="4" t="s">
        <v>100</v>
      </c>
      <c r="I5" s="4" t="s">
        <v>102</v>
      </c>
      <c r="J5" s="4" t="s">
        <v>103</v>
      </c>
      <c r="K5" s="4" t="s">
        <v>104</v>
      </c>
      <c r="L5" s="4" t="s">
        <v>105</v>
      </c>
      <c r="M5" s="4" t="s">
        <v>106</v>
      </c>
    </row>
    <row r="6" spans="1:13" s="20" customFormat="1" ht="12.75" customHeight="1" thickBo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90"/>
    </row>
    <row r="7" spans="1:13" s="20" customFormat="1" ht="12.75">
      <c r="A7" s="1">
        <v>1</v>
      </c>
      <c r="B7" s="36">
        <v>133</v>
      </c>
      <c r="C7" s="25">
        <v>19</v>
      </c>
      <c r="D7" s="36">
        <v>145</v>
      </c>
      <c r="E7" s="37">
        <v>76</v>
      </c>
      <c r="F7" s="25">
        <v>85</v>
      </c>
      <c r="G7" s="36">
        <v>75</v>
      </c>
      <c r="H7" s="25">
        <v>160</v>
      </c>
      <c r="I7" s="97">
        <v>27</v>
      </c>
      <c r="J7" s="37">
        <v>60</v>
      </c>
      <c r="K7" s="54">
        <v>161</v>
      </c>
      <c r="L7" s="36">
        <v>71</v>
      </c>
      <c r="M7" s="25">
        <v>142</v>
      </c>
    </row>
    <row r="8" spans="1:13" s="20" customFormat="1" ht="12.75">
      <c r="A8" s="1">
        <v>2</v>
      </c>
      <c r="B8" s="38">
        <v>67</v>
      </c>
      <c r="C8" s="29">
        <v>15</v>
      </c>
      <c r="D8" s="38">
        <v>80</v>
      </c>
      <c r="E8" s="39">
        <v>48</v>
      </c>
      <c r="F8" s="29">
        <v>49</v>
      </c>
      <c r="G8" s="38">
        <v>67</v>
      </c>
      <c r="H8" s="29">
        <v>91</v>
      </c>
      <c r="I8" s="98">
        <v>9</v>
      </c>
      <c r="J8" s="39">
        <v>59</v>
      </c>
      <c r="K8" s="55">
        <v>92</v>
      </c>
      <c r="L8" s="38">
        <v>62</v>
      </c>
      <c r="M8" s="29">
        <v>80</v>
      </c>
    </row>
    <row r="9" spans="1:13" s="20" customFormat="1" ht="12.75">
      <c r="A9" s="1">
        <v>3</v>
      </c>
      <c r="B9" s="38">
        <v>23</v>
      </c>
      <c r="C9" s="29">
        <v>17</v>
      </c>
      <c r="D9" s="38">
        <v>34</v>
      </c>
      <c r="E9" s="39">
        <v>22</v>
      </c>
      <c r="F9" s="29">
        <v>19</v>
      </c>
      <c r="G9" s="38">
        <v>57</v>
      </c>
      <c r="H9" s="29">
        <v>36</v>
      </c>
      <c r="I9" s="98">
        <v>10</v>
      </c>
      <c r="J9" s="39">
        <v>49</v>
      </c>
      <c r="K9" s="55">
        <v>38</v>
      </c>
      <c r="L9" s="38">
        <v>52</v>
      </c>
      <c r="M9" s="29">
        <v>36</v>
      </c>
    </row>
    <row r="10" spans="1:13" s="20" customFormat="1" ht="12.75">
      <c r="A10" s="1">
        <v>4</v>
      </c>
      <c r="B10" s="38">
        <v>59</v>
      </c>
      <c r="C10" s="29">
        <v>10</v>
      </c>
      <c r="D10" s="38">
        <v>72</v>
      </c>
      <c r="E10" s="39">
        <v>39</v>
      </c>
      <c r="F10" s="29">
        <v>38</v>
      </c>
      <c r="G10" s="38">
        <v>108</v>
      </c>
      <c r="H10" s="29">
        <v>77</v>
      </c>
      <c r="I10" s="98">
        <v>27</v>
      </c>
      <c r="J10" s="39">
        <v>94</v>
      </c>
      <c r="K10" s="55">
        <v>80</v>
      </c>
      <c r="L10" s="38">
        <v>100</v>
      </c>
      <c r="M10" s="29">
        <v>71</v>
      </c>
    </row>
    <row r="11" spans="1:13" s="20" customFormat="1" ht="12.75">
      <c r="A11" s="1">
        <v>5</v>
      </c>
      <c r="B11" s="38">
        <v>46</v>
      </c>
      <c r="C11" s="29">
        <v>16</v>
      </c>
      <c r="D11" s="38">
        <v>61</v>
      </c>
      <c r="E11" s="39">
        <v>36</v>
      </c>
      <c r="F11" s="29">
        <v>31</v>
      </c>
      <c r="G11" s="38">
        <v>50</v>
      </c>
      <c r="H11" s="29">
        <v>66</v>
      </c>
      <c r="I11" s="98">
        <v>15</v>
      </c>
      <c r="J11" s="39">
        <v>46</v>
      </c>
      <c r="K11" s="55">
        <v>63</v>
      </c>
      <c r="L11" s="38">
        <v>47</v>
      </c>
      <c r="M11" s="29">
        <v>61</v>
      </c>
    </row>
    <row r="12" spans="1:13" s="20" customFormat="1" ht="12.75">
      <c r="A12" s="1">
        <v>6</v>
      </c>
      <c r="B12" s="38">
        <v>57</v>
      </c>
      <c r="C12" s="29">
        <v>19</v>
      </c>
      <c r="D12" s="38">
        <v>78</v>
      </c>
      <c r="E12" s="39">
        <v>45</v>
      </c>
      <c r="F12" s="29">
        <v>40</v>
      </c>
      <c r="G12" s="38">
        <v>117</v>
      </c>
      <c r="H12" s="29">
        <v>84</v>
      </c>
      <c r="I12" s="98">
        <v>22</v>
      </c>
      <c r="J12" s="39">
        <v>101</v>
      </c>
      <c r="K12" s="55">
        <v>83</v>
      </c>
      <c r="L12" s="38">
        <v>108</v>
      </c>
      <c r="M12" s="29">
        <v>76</v>
      </c>
    </row>
    <row r="13" spans="1:13" s="20" customFormat="1" ht="12.75">
      <c r="A13" s="1">
        <v>7</v>
      </c>
      <c r="B13" s="38">
        <v>94</v>
      </c>
      <c r="C13" s="29">
        <v>22</v>
      </c>
      <c r="D13" s="38">
        <v>113</v>
      </c>
      <c r="E13" s="39">
        <v>51</v>
      </c>
      <c r="F13" s="29">
        <v>80</v>
      </c>
      <c r="G13" s="38">
        <v>107</v>
      </c>
      <c r="H13" s="29">
        <v>132</v>
      </c>
      <c r="I13" s="98">
        <v>24</v>
      </c>
      <c r="J13" s="39">
        <v>96</v>
      </c>
      <c r="K13" s="55">
        <v>130</v>
      </c>
      <c r="L13" s="38">
        <v>100</v>
      </c>
      <c r="M13" s="29">
        <v>114</v>
      </c>
    </row>
    <row r="14" spans="1:13" s="20" customFormat="1" ht="12.75">
      <c r="A14" s="1" t="s">
        <v>128</v>
      </c>
      <c r="B14" s="38">
        <v>99</v>
      </c>
      <c r="C14" s="29">
        <v>19</v>
      </c>
      <c r="D14" s="38">
        <v>109</v>
      </c>
      <c r="E14" s="39">
        <v>61</v>
      </c>
      <c r="F14" s="29">
        <v>63</v>
      </c>
      <c r="G14" s="38">
        <v>291</v>
      </c>
      <c r="H14" s="29">
        <v>117</v>
      </c>
      <c r="I14" s="38">
        <v>47</v>
      </c>
      <c r="J14" s="39">
        <v>256</v>
      </c>
      <c r="K14" s="29">
        <v>113</v>
      </c>
      <c r="L14" s="38">
        <v>269</v>
      </c>
      <c r="M14" s="29">
        <v>111</v>
      </c>
    </row>
    <row r="15" spans="1:13" ht="12.75">
      <c r="A15" s="8" t="s">
        <v>0</v>
      </c>
      <c r="B15" s="60">
        <f>SUM(B7:B14)</f>
        <v>578</v>
      </c>
      <c r="C15" s="60">
        <f aca="true" t="shared" si="0" ref="C15:M15">SUM(C7:C14)</f>
        <v>137</v>
      </c>
      <c r="D15" s="60">
        <f t="shared" si="0"/>
        <v>692</v>
      </c>
      <c r="E15" s="60">
        <f t="shared" si="0"/>
        <v>378</v>
      </c>
      <c r="F15" s="60">
        <f t="shared" si="0"/>
        <v>405</v>
      </c>
      <c r="G15" s="60">
        <f t="shared" si="0"/>
        <v>872</v>
      </c>
      <c r="H15" s="60">
        <f t="shared" si="0"/>
        <v>763</v>
      </c>
      <c r="I15" s="60">
        <f t="shared" si="0"/>
        <v>181</v>
      </c>
      <c r="J15" s="60">
        <f t="shared" si="0"/>
        <v>761</v>
      </c>
      <c r="K15" s="60">
        <f t="shared" si="0"/>
        <v>760</v>
      </c>
      <c r="L15" s="60">
        <f t="shared" si="0"/>
        <v>809</v>
      </c>
      <c r="M15" s="60">
        <f t="shared" si="0"/>
        <v>691</v>
      </c>
    </row>
  </sheetData>
  <sheetProtection selectLockedCells="1"/>
  <mergeCells count="11">
    <mergeCell ref="B1:F1"/>
    <mergeCell ref="B2:F2"/>
    <mergeCell ref="B3:C3"/>
    <mergeCell ref="E3:F3"/>
    <mergeCell ref="G1:K1"/>
    <mergeCell ref="G2:K2"/>
    <mergeCell ref="G3:H3"/>
    <mergeCell ref="I3:K3"/>
    <mergeCell ref="L1:M1"/>
    <mergeCell ref="L2:M2"/>
    <mergeCell ref="L3:M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&amp;C&amp;"Helv,Bold"TETON COUNTY RESULTS
PRIMARY ELECTION    MAY 15,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zoomScalePageLayoutView="0" workbookViewId="0" topLeftCell="A1">
      <selection activeCell="J15" sqref="J15"/>
    </sheetView>
  </sheetViews>
  <sheetFormatPr defaultColWidth="9.140625" defaultRowHeight="12.75"/>
  <cols>
    <col min="1" max="1" width="9.28125" style="22" bestFit="1" customWidth="1"/>
    <col min="2" max="2" width="9.7109375" style="15" customWidth="1"/>
    <col min="3" max="3" width="10.7109375" style="15" customWidth="1"/>
    <col min="4" max="4" width="12.57421875" style="22" customWidth="1"/>
    <col min="5" max="5" width="10.140625" style="15" customWidth="1"/>
    <col min="6" max="10" width="12.140625" style="15" customWidth="1"/>
    <col min="11" max="16384" width="9.140625" style="15" customWidth="1"/>
  </cols>
  <sheetData>
    <row r="1" spans="1:10" ht="12.75">
      <c r="A1" s="53"/>
      <c r="B1" s="131"/>
      <c r="C1" s="133"/>
      <c r="D1" s="63"/>
      <c r="E1" s="134"/>
      <c r="F1" s="136"/>
      <c r="G1" s="134"/>
      <c r="H1" s="136"/>
      <c r="I1" s="134"/>
      <c r="J1" s="136"/>
    </row>
    <row r="2" spans="1:10" s="32" customFormat="1" ht="12.75">
      <c r="A2" s="33"/>
      <c r="B2" s="123" t="s">
        <v>31</v>
      </c>
      <c r="C2" s="125"/>
      <c r="D2" s="94" t="s">
        <v>31</v>
      </c>
      <c r="E2" s="123" t="s">
        <v>31</v>
      </c>
      <c r="F2" s="125"/>
      <c r="G2" s="123" t="s">
        <v>130</v>
      </c>
      <c r="H2" s="125"/>
      <c r="I2" s="123" t="s">
        <v>132</v>
      </c>
      <c r="J2" s="125"/>
    </row>
    <row r="3" spans="1:10" s="32" customFormat="1" ht="12.75">
      <c r="A3" s="33"/>
      <c r="B3" s="119" t="s">
        <v>11</v>
      </c>
      <c r="C3" s="121"/>
      <c r="D3" s="94" t="s">
        <v>35</v>
      </c>
      <c r="E3" s="119" t="s">
        <v>36</v>
      </c>
      <c r="F3" s="121"/>
      <c r="G3" s="119" t="s">
        <v>131</v>
      </c>
      <c r="H3" s="121"/>
      <c r="I3" s="119" t="s">
        <v>133</v>
      </c>
      <c r="J3" s="121"/>
    </row>
    <row r="4" spans="1:10" ht="12.75">
      <c r="A4" s="12"/>
      <c r="B4" s="2" t="s">
        <v>3</v>
      </c>
      <c r="C4" s="3" t="s">
        <v>4</v>
      </c>
      <c r="D4" s="2" t="s">
        <v>4</v>
      </c>
      <c r="E4" s="3" t="s">
        <v>3</v>
      </c>
      <c r="F4" s="3" t="s">
        <v>4</v>
      </c>
      <c r="G4" s="3"/>
      <c r="H4" s="3"/>
      <c r="I4" s="3"/>
      <c r="J4" s="3"/>
    </row>
    <row r="5" spans="1:10" s="16" customFormat="1" ht="93" customHeight="1" thickBot="1">
      <c r="A5" s="43" t="s">
        <v>16</v>
      </c>
      <c r="B5" s="80" t="s">
        <v>107</v>
      </c>
      <c r="C5" s="91" t="s">
        <v>108</v>
      </c>
      <c r="D5" s="80" t="s">
        <v>109</v>
      </c>
      <c r="E5" s="81" t="s">
        <v>110</v>
      </c>
      <c r="F5" s="4" t="s">
        <v>111</v>
      </c>
      <c r="G5" s="4" t="s">
        <v>134</v>
      </c>
      <c r="H5" s="4" t="s">
        <v>129</v>
      </c>
      <c r="I5" s="4" t="s">
        <v>134</v>
      </c>
      <c r="J5" s="4" t="s">
        <v>129</v>
      </c>
    </row>
    <row r="6" spans="1:10" s="20" customFormat="1" ht="12.75" customHeight="1" thickBot="1">
      <c r="A6" s="17"/>
      <c r="B6" s="52"/>
      <c r="C6" s="18"/>
      <c r="D6" s="52"/>
      <c r="E6" s="18"/>
      <c r="F6" s="19"/>
      <c r="G6" s="18"/>
      <c r="H6" s="18"/>
      <c r="I6" s="19"/>
      <c r="J6" s="19"/>
    </row>
    <row r="7" spans="1:10" s="20" customFormat="1" ht="12.75">
      <c r="A7" s="1">
        <v>1</v>
      </c>
      <c r="B7" s="36">
        <v>71</v>
      </c>
      <c r="C7" s="54">
        <v>148</v>
      </c>
      <c r="D7" s="36">
        <v>159</v>
      </c>
      <c r="E7" s="36">
        <v>51</v>
      </c>
      <c r="F7" s="24">
        <v>155</v>
      </c>
      <c r="G7" s="36">
        <v>142</v>
      </c>
      <c r="H7" s="36">
        <v>99</v>
      </c>
      <c r="I7" s="114"/>
      <c r="J7" s="114"/>
    </row>
    <row r="8" spans="1:10" s="20" customFormat="1" ht="12.75">
      <c r="A8" s="1">
        <v>2</v>
      </c>
      <c r="B8" s="38">
        <v>58</v>
      </c>
      <c r="C8" s="55">
        <v>86</v>
      </c>
      <c r="D8" s="38">
        <v>91</v>
      </c>
      <c r="E8" s="38">
        <v>44</v>
      </c>
      <c r="F8" s="28">
        <v>89</v>
      </c>
      <c r="G8" s="38">
        <v>97</v>
      </c>
      <c r="H8" s="38">
        <v>64</v>
      </c>
      <c r="I8" s="115"/>
      <c r="J8" s="115"/>
    </row>
    <row r="9" spans="1:10" s="20" customFormat="1" ht="12.75">
      <c r="A9" s="1">
        <v>3</v>
      </c>
      <c r="B9" s="38">
        <v>54</v>
      </c>
      <c r="C9" s="55">
        <v>35</v>
      </c>
      <c r="D9" s="38">
        <v>35</v>
      </c>
      <c r="E9" s="38">
        <v>36</v>
      </c>
      <c r="F9" s="28">
        <v>36</v>
      </c>
      <c r="G9" s="38">
        <v>68</v>
      </c>
      <c r="H9" s="38">
        <v>22</v>
      </c>
      <c r="I9" s="115"/>
      <c r="J9" s="115"/>
    </row>
    <row r="10" spans="1:10" s="20" customFormat="1" ht="12.75">
      <c r="A10" s="1">
        <v>4</v>
      </c>
      <c r="B10" s="38">
        <v>97</v>
      </c>
      <c r="C10" s="55">
        <v>73</v>
      </c>
      <c r="D10" s="38">
        <v>76</v>
      </c>
      <c r="E10" s="38">
        <v>63</v>
      </c>
      <c r="F10" s="28">
        <v>72</v>
      </c>
      <c r="G10" s="38">
        <v>136</v>
      </c>
      <c r="H10" s="38">
        <v>51</v>
      </c>
      <c r="I10" s="115"/>
      <c r="J10" s="115"/>
    </row>
    <row r="11" spans="1:10" s="20" customFormat="1" ht="12.75">
      <c r="A11" s="1">
        <v>5</v>
      </c>
      <c r="B11" s="38">
        <v>48</v>
      </c>
      <c r="C11" s="55">
        <v>62</v>
      </c>
      <c r="D11" s="38">
        <v>68</v>
      </c>
      <c r="E11" s="38">
        <v>41</v>
      </c>
      <c r="F11" s="28">
        <v>66</v>
      </c>
      <c r="G11" s="38">
        <v>82</v>
      </c>
      <c r="H11" s="38">
        <v>42</v>
      </c>
      <c r="I11" s="115"/>
      <c r="J11" s="115"/>
    </row>
    <row r="12" spans="1:10" s="20" customFormat="1" ht="12.75">
      <c r="A12" s="1">
        <v>6</v>
      </c>
      <c r="B12" s="38">
        <v>106</v>
      </c>
      <c r="C12" s="55">
        <v>85</v>
      </c>
      <c r="D12" s="38">
        <v>84</v>
      </c>
      <c r="E12" s="38">
        <v>94</v>
      </c>
      <c r="F12" s="28">
        <v>85</v>
      </c>
      <c r="G12" s="38">
        <v>163</v>
      </c>
      <c r="H12" s="38">
        <v>57</v>
      </c>
      <c r="I12" s="28">
        <v>154</v>
      </c>
      <c r="J12" s="28">
        <v>70</v>
      </c>
    </row>
    <row r="13" spans="1:10" s="20" customFormat="1" ht="12.75">
      <c r="A13" s="1">
        <v>7</v>
      </c>
      <c r="B13" s="99">
        <v>94</v>
      </c>
      <c r="C13" s="55">
        <v>121</v>
      </c>
      <c r="D13" s="38">
        <v>126</v>
      </c>
      <c r="E13" s="38">
        <v>83</v>
      </c>
      <c r="F13" s="28">
        <v>122</v>
      </c>
      <c r="G13" s="38">
        <v>166</v>
      </c>
      <c r="H13" s="38">
        <v>87</v>
      </c>
      <c r="I13" s="115"/>
      <c r="J13" s="115"/>
    </row>
    <row r="14" spans="1:10" s="20" customFormat="1" ht="12.75">
      <c r="A14" s="1" t="s">
        <v>128</v>
      </c>
      <c r="B14" s="102">
        <v>260</v>
      </c>
      <c r="C14" s="55">
        <v>116</v>
      </c>
      <c r="D14" s="38">
        <v>121</v>
      </c>
      <c r="E14" s="38">
        <v>187</v>
      </c>
      <c r="F14" s="28">
        <v>118</v>
      </c>
      <c r="G14" s="38">
        <v>308</v>
      </c>
      <c r="H14" s="38">
        <v>103</v>
      </c>
      <c r="I14" s="28">
        <v>29</v>
      </c>
      <c r="J14" s="28">
        <v>4</v>
      </c>
    </row>
    <row r="15" spans="1:10" ht="12.75">
      <c r="A15" s="8" t="s">
        <v>0</v>
      </c>
      <c r="B15" s="23">
        <f aca="true" t="shared" si="0" ref="B15:J15">SUM(B7:B14)</f>
        <v>788</v>
      </c>
      <c r="C15" s="23">
        <f t="shared" si="0"/>
        <v>726</v>
      </c>
      <c r="D15" s="23">
        <f t="shared" si="0"/>
        <v>760</v>
      </c>
      <c r="E15" s="23">
        <f t="shared" si="0"/>
        <v>599</v>
      </c>
      <c r="F15" s="23">
        <f t="shared" si="0"/>
        <v>743</v>
      </c>
      <c r="G15" s="23">
        <f t="shared" si="0"/>
        <v>1162</v>
      </c>
      <c r="H15" s="23">
        <f t="shared" si="0"/>
        <v>525</v>
      </c>
      <c r="I15" s="23">
        <f t="shared" si="0"/>
        <v>183</v>
      </c>
      <c r="J15" s="23">
        <f t="shared" si="0"/>
        <v>74</v>
      </c>
    </row>
    <row r="16" spans="4:10" ht="12.75">
      <c r="D16" s="40"/>
      <c r="E16" s="58"/>
      <c r="F16" s="58"/>
      <c r="G16" s="58"/>
      <c r="H16" s="58"/>
      <c r="I16" s="58"/>
      <c r="J16" s="58"/>
    </row>
  </sheetData>
  <sheetProtection selectLockedCells="1"/>
  <mergeCells count="12">
    <mergeCell ref="B3:C3"/>
    <mergeCell ref="E3:F3"/>
    <mergeCell ref="E1:F1"/>
    <mergeCell ref="E2:F2"/>
    <mergeCell ref="B1:C1"/>
    <mergeCell ref="B2:C2"/>
    <mergeCell ref="G1:H1"/>
    <mergeCell ref="G2:H2"/>
    <mergeCell ref="G3:H3"/>
    <mergeCell ref="I1:J1"/>
    <mergeCell ref="I2:J2"/>
    <mergeCell ref="I3:J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&amp;C&amp;"Helv,Bold"TETON COUNTY RESULTS
PRIMARY ELECTION    MAY 15,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9.28125" style="22" bestFit="1" customWidth="1"/>
    <col min="2" max="2" width="10.8515625" style="15" bestFit="1" customWidth="1"/>
    <col min="3" max="3" width="12.140625" style="15" customWidth="1"/>
    <col min="4" max="4" width="12.57421875" style="15" customWidth="1"/>
    <col min="5" max="5" width="11.7109375" style="15" customWidth="1"/>
    <col min="6" max="6" width="11.00390625" style="15" bestFit="1" customWidth="1"/>
    <col min="7" max="7" width="10.421875" style="15" bestFit="1" customWidth="1"/>
    <col min="8" max="8" width="9.7109375" style="15" bestFit="1" customWidth="1"/>
    <col min="9" max="9" width="13.28125" style="15" bestFit="1" customWidth="1"/>
    <col min="10" max="10" width="10.00390625" style="15" bestFit="1" customWidth="1"/>
    <col min="11" max="16384" width="9.140625" style="15" customWidth="1"/>
  </cols>
  <sheetData>
    <row r="1" spans="1:6" ht="12.75">
      <c r="A1" s="30"/>
      <c r="B1" s="141" t="s">
        <v>45</v>
      </c>
      <c r="C1" s="142"/>
      <c r="D1" s="142"/>
      <c r="E1" s="142"/>
      <c r="F1" s="143"/>
    </row>
    <row r="2" spans="1:6" ht="12.75">
      <c r="A2" s="31"/>
      <c r="B2" s="144" t="s">
        <v>58</v>
      </c>
      <c r="C2" s="145"/>
      <c r="D2" s="145"/>
      <c r="E2" s="145"/>
      <c r="F2" s="146"/>
    </row>
    <row r="3" spans="1:6" ht="12.75">
      <c r="A3" s="31"/>
      <c r="B3" s="9" t="s">
        <v>27</v>
      </c>
      <c r="C3" s="63" t="s">
        <v>27</v>
      </c>
      <c r="D3" s="63" t="s">
        <v>27</v>
      </c>
      <c r="E3" s="63" t="s">
        <v>27</v>
      </c>
      <c r="F3" s="9" t="s">
        <v>27</v>
      </c>
    </row>
    <row r="4" spans="1:6" ht="15" customHeight="1">
      <c r="A4" s="42"/>
      <c r="B4" s="10" t="s">
        <v>98</v>
      </c>
      <c r="C4" s="64" t="s">
        <v>65</v>
      </c>
      <c r="D4" s="64" t="s">
        <v>62</v>
      </c>
      <c r="E4" s="64" t="s">
        <v>59</v>
      </c>
      <c r="F4" s="10" t="s">
        <v>63</v>
      </c>
    </row>
    <row r="5" spans="1:6" ht="87.75" customHeight="1" thickBot="1">
      <c r="A5" s="35" t="s">
        <v>16</v>
      </c>
      <c r="B5" s="6" t="s">
        <v>61</v>
      </c>
      <c r="C5" s="6" t="s">
        <v>96</v>
      </c>
      <c r="D5" s="6" t="s">
        <v>97</v>
      </c>
      <c r="E5" s="6" t="s">
        <v>60</v>
      </c>
      <c r="F5" s="6" t="s">
        <v>64</v>
      </c>
    </row>
    <row r="6" spans="1:6" ht="13.5" thickBot="1">
      <c r="A6" s="17"/>
      <c r="B6" s="48"/>
      <c r="C6" s="45"/>
      <c r="D6" s="45"/>
      <c r="E6" s="45"/>
      <c r="F6" s="49"/>
    </row>
    <row r="7" spans="1:6" ht="12.75">
      <c r="A7" s="1">
        <v>1</v>
      </c>
      <c r="B7" s="44">
        <v>181</v>
      </c>
      <c r="C7" s="36">
        <v>187</v>
      </c>
      <c r="D7" s="36">
        <v>183</v>
      </c>
      <c r="E7" s="36">
        <v>191</v>
      </c>
      <c r="F7" s="92">
        <v>181</v>
      </c>
    </row>
    <row r="8" spans="1:6" ht="12.75">
      <c r="A8" s="1">
        <v>2</v>
      </c>
      <c r="B8" s="73">
        <v>116</v>
      </c>
      <c r="C8" s="38">
        <v>116</v>
      </c>
      <c r="D8" s="38">
        <v>116</v>
      </c>
      <c r="E8" s="38">
        <v>116</v>
      </c>
      <c r="F8" s="93">
        <v>114</v>
      </c>
    </row>
    <row r="9" spans="1:6" ht="12.75">
      <c r="A9" s="1">
        <v>3</v>
      </c>
      <c r="B9" s="73">
        <v>68</v>
      </c>
      <c r="C9" s="38">
        <v>69</v>
      </c>
      <c r="D9" s="38">
        <v>67</v>
      </c>
      <c r="E9" s="38">
        <v>67</v>
      </c>
      <c r="F9" s="93">
        <v>68</v>
      </c>
    </row>
    <row r="10" spans="1:6" ht="12.75">
      <c r="A10" s="1">
        <v>4</v>
      </c>
      <c r="B10" s="73">
        <v>137</v>
      </c>
      <c r="C10" s="38">
        <v>138</v>
      </c>
      <c r="D10" s="38">
        <v>139</v>
      </c>
      <c r="E10" s="38">
        <v>138</v>
      </c>
      <c r="F10" s="93">
        <v>135</v>
      </c>
    </row>
    <row r="11" spans="1:6" ht="12.75">
      <c r="A11" s="1">
        <v>5</v>
      </c>
      <c r="B11" s="73">
        <v>91</v>
      </c>
      <c r="C11" s="38">
        <v>95</v>
      </c>
      <c r="D11" s="38">
        <v>95</v>
      </c>
      <c r="E11" s="38">
        <v>92</v>
      </c>
      <c r="F11" s="93">
        <v>95</v>
      </c>
    </row>
    <row r="12" spans="1:6" ht="12.75">
      <c r="A12" s="1">
        <v>6</v>
      </c>
      <c r="B12" s="73">
        <v>150</v>
      </c>
      <c r="C12" s="38">
        <v>150</v>
      </c>
      <c r="D12" s="38">
        <v>151</v>
      </c>
      <c r="E12" s="38">
        <v>157</v>
      </c>
      <c r="F12" s="93">
        <v>150</v>
      </c>
    </row>
    <row r="13" spans="1:6" ht="12.75">
      <c r="A13" s="1">
        <v>7</v>
      </c>
      <c r="B13" s="110">
        <v>176</v>
      </c>
      <c r="C13" s="99">
        <v>176</v>
      </c>
      <c r="D13" s="99">
        <v>175</v>
      </c>
      <c r="E13" s="99">
        <v>178</v>
      </c>
      <c r="F13" s="111">
        <v>172</v>
      </c>
    </row>
    <row r="14" spans="1:6" ht="12.75">
      <c r="A14" s="1" t="s">
        <v>128</v>
      </c>
      <c r="B14" s="112">
        <v>270</v>
      </c>
      <c r="C14" s="102">
        <v>271</v>
      </c>
      <c r="D14" s="102">
        <v>269</v>
      </c>
      <c r="E14" s="102">
        <v>283</v>
      </c>
      <c r="F14" s="113">
        <v>269</v>
      </c>
    </row>
    <row r="15" spans="1:6" ht="12.75">
      <c r="A15" s="8" t="s">
        <v>0</v>
      </c>
      <c r="B15" s="23">
        <f>SUM(B7:B14)</f>
        <v>1189</v>
      </c>
      <c r="C15" s="23">
        <f>SUM(C7:C14)</f>
        <v>1202</v>
      </c>
      <c r="D15" s="23">
        <f>SUM(D7:D14)</f>
        <v>1195</v>
      </c>
      <c r="E15" s="23">
        <f>SUM(E7:E14)</f>
        <v>1222</v>
      </c>
      <c r="F15" s="23">
        <f>SUM(F7:F14)</f>
        <v>1184</v>
      </c>
    </row>
    <row r="16" spans="1:6" ht="12.75">
      <c r="A16" s="40"/>
      <c r="B16" s="58"/>
      <c r="C16" s="58"/>
      <c r="D16" s="58"/>
      <c r="E16" s="58"/>
      <c r="F16" s="58"/>
    </row>
  </sheetData>
  <sheetProtection selectLockedCells="1"/>
  <mergeCells count="2">
    <mergeCell ref="B1:F1"/>
    <mergeCell ref="B2:F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&amp;C&amp;"Helv,Bold"TETON COUNTY RESULTS
PRIMARY ELECTION    MAY 15,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zoomScaleSheetLayoutView="100" zoomScalePageLayoutView="0" workbookViewId="0" topLeftCell="A1">
      <selection activeCell="M35" sqref="M35"/>
    </sheetView>
  </sheetViews>
  <sheetFormatPr defaultColWidth="9.140625" defaultRowHeight="12.75"/>
  <cols>
    <col min="1" max="1" width="10.7109375" style="22" customWidth="1"/>
    <col min="2" max="2" width="11.28125" style="15" bestFit="1" customWidth="1"/>
    <col min="3" max="3" width="20.57421875" style="15" customWidth="1"/>
    <col min="4" max="4" width="14.7109375" style="15" bestFit="1" customWidth="1"/>
    <col min="5" max="5" width="7.7109375" style="15" customWidth="1"/>
    <col min="6" max="16384" width="9.140625" style="15" customWidth="1"/>
  </cols>
  <sheetData>
    <row r="1" spans="1:4" ht="12.75">
      <c r="A1" s="137" t="s">
        <v>37</v>
      </c>
      <c r="B1" s="139"/>
      <c r="C1" s="139"/>
      <c r="D1" s="138"/>
    </row>
    <row r="2" spans="1:4" ht="13.5" thickBot="1">
      <c r="A2" s="68" t="s">
        <v>38</v>
      </c>
      <c r="B2" s="68" t="s">
        <v>39</v>
      </c>
      <c r="C2" s="70" t="s">
        <v>40</v>
      </c>
      <c r="D2" s="56" t="s">
        <v>41</v>
      </c>
    </row>
    <row r="3" spans="1:4" ht="13.5" thickBot="1">
      <c r="A3" s="17"/>
      <c r="B3" s="18"/>
      <c r="C3" s="18"/>
      <c r="D3" s="19"/>
    </row>
    <row r="4" spans="1:4" ht="12.75">
      <c r="A4" s="62">
        <v>1</v>
      </c>
      <c r="B4" s="47" t="s">
        <v>57</v>
      </c>
      <c r="C4" s="71" t="s">
        <v>112</v>
      </c>
      <c r="D4" s="74">
        <v>111</v>
      </c>
    </row>
    <row r="5" spans="1:4" ht="12.75">
      <c r="A5" s="62"/>
      <c r="B5" s="47" t="s">
        <v>66</v>
      </c>
      <c r="C5" s="82" t="s">
        <v>113</v>
      </c>
      <c r="D5" s="83">
        <v>179</v>
      </c>
    </row>
    <row r="6" spans="1:4" ht="12.75">
      <c r="A6" s="46"/>
      <c r="B6" s="47"/>
      <c r="C6" s="69"/>
      <c r="D6" s="83"/>
    </row>
    <row r="7" spans="1:4" ht="12.75">
      <c r="A7" s="61">
        <v>2</v>
      </c>
      <c r="B7" s="21" t="s">
        <v>57</v>
      </c>
      <c r="C7" s="69" t="s">
        <v>114</v>
      </c>
      <c r="D7" s="83">
        <v>87</v>
      </c>
    </row>
    <row r="8" spans="1:4" ht="12.75">
      <c r="A8" s="61"/>
      <c r="B8" s="21" t="s">
        <v>66</v>
      </c>
      <c r="C8" s="69" t="s">
        <v>115</v>
      </c>
      <c r="D8" s="83">
        <v>112</v>
      </c>
    </row>
    <row r="9" spans="1:4" ht="12.75">
      <c r="A9" s="61"/>
      <c r="B9" s="21"/>
      <c r="C9" s="69"/>
      <c r="D9" s="83"/>
    </row>
    <row r="10" spans="1:4" ht="12.75">
      <c r="A10" s="61">
        <v>3</v>
      </c>
      <c r="B10" s="21" t="s">
        <v>66</v>
      </c>
      <c r="C10" s="69" t="s">
        <v>116</v>
      </c>
      <c r="D10" s="83">
        <v>45</v>
      </c>
    </row>
    <row r="11" spans="1:4" ht="12.75">
      <c r="A11" s="61"/>
      <c r="B11" s="21"/>
      <c r="C11" s="69"/>
      <c r="D11" s="83"/>
    </row>
    <row r="12" spans="1:4" ht="12.75">
      <c r="A12" s="61">
        <v>4</v>
      </c>
      <c r="B12" s="21" t="s">
        <v>57</v>
      </c>
      <c r="C12" s="69" t="s">
        <v>117</v>
      </c>
      <c r="D12" s="83">
        <v>119</v>
      </c>
    </row>
    <row r="13" spans="1:4" ht="12.75">
      <c r="A13" s="61"/>
      <c r="B13" s="21" t="s">
        <v>66</v>
      </c>
      <c r="C13" s="69" t="s">
        <v>118</v>
      </c>
      <c r="D13" s="83">
        <v>80</v>
      </c>
    </row>
    <row r="14" spans="1:4" ht="12.75">
      <c r="A14" s="61"/>
      <c r="B14" s="21"/>
      <c r="C14" s="69"/>
      <c r="D14" s="83"/>
    </row>
    <row r="15" spans="1:4" ht="12.75">
      <c r="A15" s="61">
        <v>5</v>
      </c>
      <c r="B15" s="21" t="s">
        <v>66</v>
      </c>
      <c r="C15" s="69" t="s">
        <v>119</v>
      </c>
      <c r="D15" s="83">
        <v>77</v>
      </c>
    </row>
    <row r="16" spans="1:4" ht="12.75">
      <c r="A16" s="61"/>
      <c r="B16" s="21"/>
      <c r="C16" s="69"/>
      <c r="D16" s="83"/>
    </row>
    <row r="17" spans="1:4" ht="12.75">
      <c r="A17" s="61">
        <v>6</v>
      </c>
      <c r="B17" s="21" t="s">
        <v>57</v>
      </c>
      <c r="C17" s="69" t="s">
        <v>120</v>
      </c>
      <c r="D17" s="83">
        <v>126</v>
      </c>
    </row>
    <row r="18" spans="1:4" ht="12.75">
      <c r="A18" s="61"/>
      <c r="B18" s="21" t="s">
        <v>66</v>
      </c>
      <c r="C18" s="69" t="s">
        <v>121</v>
      </c>
      <c r="D18" s="83">
        <v>30</v>
      </c>
    </row>
    <row r="19" spans="1:4" ht="12.75">
      <c r="A19" s="61"/>
      <c r="B19" s="21" t="s">
        <v>66</v>
      </c>
      <c r="C19" s="69" t="s">
        <v>122</v>
      </c>
      <c r="D19" s="83">
        <v>62</v>
      </c>
    </row>
    <row r="20" spans="1:4" ht="12.75">
      <c r="A20" s="65"/>
      <c r="B20" s="66"/>
      <c r="C20" s="84"/>
      <c r="D20" s="83"/>
    </row>
    <row r="21" spans="1:4" ht="12.75">
      <c r="A21" s="65">
        <v>7</v>
      </c>
      <c r="B21" s="66" t="s">
        <v>57</v>
      </c>
      <c r="C21" s="84" t="s">
        <v>123</v>
      </c>
      <c r="D21" s="83">
        <v>110</v>
      </c>
    </row>
    <row r="22" spans="1:4" ht="12.75">
      <c r="A22" s="76"/>
      <c r="B22" s="57" t="s">
        <v>66</v>
      </c>
      <c r="C22" s="72" t="s">
        <v>124</v>
      </c>
      <c r="D22" s="75">
        <v>139</v>
      </c>
    </row>
  </sheetData>
  <sheetProtection selectLockedCells="1"/>
  <mergeCells count="1">
    <mergeCell ref="A1:D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&amp;C&amp;"Helv,Bold"TETON COUNTY RESULTS
PRIMARY ELECTION    MAY 15,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2018-05-16T22:12:07Z</cp:lastPrinted>
  <dcterms:created xsi:type="dcterms:W3CDTF">1998-04-10T16:02:13Z</dcterms:created>
  <dcterms:modified xsi:type="dcterms:W3CDTF">2018-06-04T15:42:22Z</dcterms:modified>
  <cp:category/>
  <cp:version/>
  <cp:contentType/>
  <cp:contentStatus/>
</cp:coreProperties>
</file>