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-Gov" sheetId="1" r:id="rId1"/>
    <sheet name="Lt Gov - SOS" sheetId="2" r:id="rId2"/>
    <sheet name="Con-Sup Int" sheetId="3" r:id="rId3"/>
    <sheet name="St Jud &amp; Voting Stats" sheetId="4" r:id="rId4"/>
    <sheet name="Leg 30" sheetId="5" r:id="rId5"/>
    <sheet name="Leg 32" sheetId="6" r:id="rId6"/>
    <sheet name="Leg 33" sheetId="7" r:id="rId7"/>
    <sheet name="Leg 34" sheetId="8" r:id="rId8"/>
    <sheet name="County" sheetId="9" r:id="rId9"/>
    <sheet name="Dist Jdg" sheetId="10" r:id="rId10"/>
    <sheet name="Precinct" sheetId="11" r:id="rId11"/>
  </sheets>
  <definedNames>
    <definedName name="_xlnm.Print_Titles" localSheetId="2">'Con-Sup Int'!$A:$A,'Con-Sup Int'!$1:$5</definedName>
    <definedName name="_xlnm.Print_Titles" localSheetId="8">'County'!$A:$A,'County'!$1:$6</definedName>
    <definedName name="_xlnm.Print_Titles" localSheetId="9">'Dist Jdg'!$A:$A,'Dist Jdg'!$1:$6</definedName>
    <definedName name="_xlnm.Print_Titles" localSheetId="4">'Leg 30'!$1:$5</definedName>
    <definedName name="_xlnm.Print_Titles" localSheetId="6">'Leg 33'!$1:$5</definedName>
    <definedName name="_xlnm.Print_Titles" localSheetId="1">'Lt Gov - SOS'!$A:$A,'Lt Gov - SOS'!$1:$5</definedName>
    <definedName name="_xlnm.Print_Titles" localSheetId="10">'Precinct'!$1:$3</definedName>
    <definedName name="_xlnm.Print_Titles" localSheetId="3">'St Jud &amp; Voting Stats'!$A:$A,'St Jud &amp; Voting Stats'!$1:$6</definedName>
    <definedName name="_xlnm.Print_Titles" localSheetId="0">'US Rep-Gov'!$A:$A,'US Rep-Gov'!$1:$6</definedName>
  </definedNames>
  <calcPr fullCalcOnLoad="1"/>
</workbook>
</file>

<file path=xl/sharedStrings.xml><?xml version="1.0" encoding="utf-8"?>
<sst xmlns="http://schemas.openxmlformats.org/spreadsheetml/2006/main" count="392" uniqueCount="205">
  <si>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</si>
  <si>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</si>
  <si>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</si>
  <si>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</si>
  <si>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</si>
  <si>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</si>
  <si>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</si>
  <si>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</si>
  <si>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</si>
  <si>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</si>
  <si>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</si>
  <si>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</si>
  <si>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</si>
  <si>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</si>
  <si>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</si>
  <si>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</si>
  <si>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</si>
  <si>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</si>
  <si>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</si>
  <si>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</si>
  <si>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</si>
  <si>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</si>
  <si>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</si>
  <si>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</si>
  <si>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</si>
  <si>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</si>
  <si>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</si>
  <si>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</si>
  <si>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</si>
  <si>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</si>
  <si>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</si>
  <si>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</si>
  <si>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</si>
  <si>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</si>
  <si>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</si>
  <si>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</si>
  <si>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</si>
  <si>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</si>
  <si>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</si>
  <si>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</si>
  <si>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</si>
  <si>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</si>
  <si>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</si>
  <si>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A.J. Balukoff</t>
  </si>
  <si>
    <t>Brandon D Woolf</t>
  </si>
  <si>
    <t>Bruce S. Bistline</t>
  </si>
  <si>
    <t>Sherri Ybarra</t>
  </si>
  <si>
    <t>Co. Total</t>
  </si>
  <si>
    <t>DISTRICT 2</t>
  </si>
  <si>
    <t>Mike Simpson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</si>
  <si>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</si>
  <si>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</si>
  <si>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</si>
  <si>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</si>
  <si>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</si>
  <si>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</si>
  <si>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Democratic</t>
  </si>
  <si>
    <t>Republican</t>
  </si>
  <si>
    <t>LEGISLATIVE DIST 30</t>
  </si>
  <si>
    <t>LEGISLATIVE DIST 32</t>
  </si>
  <si>
    <t>LEGISLATIVE DIST 33</t>
  </si>
  <si>
    <t>Dean M. Mortimer</t>
  </si>
  <si>
    <t>Jeff Thompson</t>
  </si>
  <si>
    <t>Wendy Horman</t>
  </si>
  <si>
    <t>Marc Gibbs</t>
  </si>
  <si>
    <t>Tom Loertscher</t>
  </si>
  <si>
    <t>Jim De Angelis</t>
  </si>
  <si>
    <t>LEGISLATIVE DIST 34</t>
  </si>
  <si>
    <t>Mark R. Hansen</t>
  </si>
  <si>
    <t>Blake Mueller</t>
  </si>
  <si>
    <t>DISTRICT #7</t>
  </si>
  <si>
    <t>Gregory W. Moeller</t>
  </si>
  <si>
    <t>Randy Neal</t>
  </si>
  <si>
    <t>Bryan N. Zollinger</t>
  </si>
  <si>
    <t>L. Kirk Larsen</t>
  </si>
  <si>
    <t>John Taylor</t>
  </si>
  <si>
    <t>Paul Ahlstrom</t>
  </si>
  <si>
    <t xml:space="preserve">Republican </t>
  </si>
  <si>
    <t>Joe Ahlstrom</t>
  </si>
  <si>
    <t>Ron Hampton</t>
  </si>
  <si>
    <t>Michael Swendsen</t>
  </si>
  <si>
    <t>Jilene Burger</t>
  </si>
  <si>
    <t>Mark R. Fuller</t>
  </si>
  <si>
    <t>Stephanie Jo Mickelsen</t>
  </si>
  <si>
    <t>Mark Beck</t>
  </si>
  <si>
    <t>Lary S. Larson</t>
  </si>
  <si>
    <t>Russ Donahoo</t>
  </si>
  <si>
    <t>Earl Cleverly</t>
  </si>
  <si>
    <t>Mike Adams</t>
  </si>
  <si>
    <t>Ann Rydalch</t>
  </si>
  <si>
    <t>DIST 1</t>
  </si>
  <si>
    <t>Peter Rickards</t>
  </si>
  <si>
    <t>Aaron Swisher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</si>
  <si>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</si>
  <si>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</si>
  <si>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</si>
  <si>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</si>
  <si>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</si>
  <si>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</si>
  <si>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</si>
  <si>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</si>
  <si>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</si>
  <si>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</si>
  <si>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</si>
  <si>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</si>
  <si>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</si>
  <si>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</si>
  <si>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</si>
  <si>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</si>
  <si>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</si>
  <si>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</si>
  <si>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</si>
  <si>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</si>
  <si>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</si>
  <si>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</si>
  <si>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</si>
  <si>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</si>
  <si>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 Gratton</t>
  </si>
  <si>
    <t>Jessica M Lorello</t>
  </si>
  <si>
    <t>Gary L Marshall</t>
  </si>
  <si>
    <t>Mark Harris</t>
  </si>
  <si>
    <t>Noall E. Wolff</t>
  </si>
  <si>
    <t>Chad Christensen</t>
  </si>
  <si>
    <t>Dave Lent</t>
  </si>
  <si>
    <t>Tony Potts</t>
  </si>
  <si>
    <t>Barbara Ehardt</t>
  </si>
  <si>
    <t>George Morrison</t>
  </si>
  <si>
    <t>Robert S. Nielsen</t>
  </si>
  <si>
    <t>Brent Hll</t>
  </si>
  <si>
    <t>Ron Nate</t>
  </si>
  <si>
    <t>Doug Ricks</t>
  </si>
  <si>
    <t>Elaine King</t>
  </si>
  <si>
    <t>Britt Raybould</t>
  </si>
  <si>
    <t>DIST 3</t>
  </si>
  <si>
    <t>Bryon L. Reed</t>
  </si>
  <si>
    <t>Penny Manning</t>
  </si>
  <si>
    <t>Bruce L Pickett</t>
  </si>
  <si>
    <t>Dane H. Watkins, Jr.</t>
  </si>
  <si>
    <t>Darren B Simpson</t>
  </si>
  <si>
    <t>Joel E Tingey</t>
  </si>
  <si>
    <t>Michael Bailey</t>
  </si>
  <si>
    <t>Annette Harker</t>
  </si>
  <si>
    <t>Michael Aldana</t>
  </si>
  <si>
    <t>Miranda Marquit</t>
  </si>
  <si>
    <t>Jason Tolman</t>
  </si>
  <si>
    <t>Joe Palmer</t>
  </si>
  <si>
    <t>Amy Gardels</t>
  </si>
  <si>
    <t>David Lyon</t>
  </si>
  <si>
    <t>Kathryn Welsh DeVries</t>
  </si>
  <si>
    <t>Morna Starks</t>
  </si>
  <si>
    <t>Karen Lansing</t>
  </si>
  <si>
    <t>Ferrol B. Simpson</t>
  </si>
  <si>
    <t>Mike Kirkham</t>
  </si>
  <si>
    <t>David Nipper</t>
  </si>
  <si>
    <t>Jacob K Munk</t>
  </si>
  <si>
    <t>Betsy Monson</t>
  </si>
  <si>
    <t>Tim Urling</t>
  </si>
  <si>
    <t>Bob Bidstrup</t>
  </si>
  <si>
    <t>Dennis M Sutton</t>
  </si>
  <si>
    <t>Kenneth "Ken" Gilbert</t>
  </si>
  <si>
    <t>Bryant Hafen</t>
  </si>
  <si>
    <t>Dan Kahl</t>
  </si>
  <si>
    <t>Sarah Droegemueller</t>
  </si>
  <si>
    <t>Perry Graves</t>
  </si>
  <si>
    <t>John Henager</t>
  </si>
  <si>
    <t>LaMoyne Hyde</t>
  </si>
  <si>
    <t>Mark L. Anderson</t>
  </si>
  <si>
    <t>Ann Burt</t>
  </si>
  <si>
    <t>Melanie Sansom Smith</t>
  </si>
  <si>
    <t>Collett O'Neill Olson</t>
  </si>
  <si>
    <t>Marvin M. Smith</t>
  </si>
  <si>
    <t>Karie Caldwell</t>
  </si>
  <si>
    <t>Nicholas Contos</t>
  </si>
  <si>
    <t>Lisa Keller</t>
  </si>
  <si>
    <t>Joel Brighton</t>
  </si>
  <si>
    <t>Cecile Perez</t>
  </si>
  <si>
    <t>Jared K Jensen</t>
  </si>
  <si>
    <t>Brent Satterthwaite</t>
  </si>
  <si>
    <t>Jeff Bird</t>
  </si>
  <si>
    <t>Linn Hawkins</t>
  </si>
  <si>
    <t>Adam Frugoli</t>
  </si>
  <si>
    <t>Gregory Barrett</t>
  </si>
  <si>
    <t>Evan Thomas</t>
  </si>
  <si>
    <t>Tom Infanger</t>
  </si>
  <si>
    <t>Benjamin Baker</t>
  </si>
  <si>
    <t>Tanner Crowther</t>
  </si>
  <si>
    <t>Nathan M. Olsen</t>
  </si>
  <si>
    <t>Brigham Redd</t>
  </si>
  <si>
    <t>Marei Dahl Montalvo</t>
  </si>
  <si>
    <t>Duane Fugleberg</t>
  </si>
  <si>
    <t>Rusty Cannon</t>
  </si>
  <si>
    <t>Republican - W/I</t>
  </si>
  <si>
    <t>Harold R Jones</t>
  </si>
  <si>
    <t>Jerry Sehlke</t>
  </si>
  <si>
    <t>Pat Tucker</t>
  </si>
  <si>
    <t>Marshall H. Merrell</t>
  </si>
  <si>
    <t>Roger S. Christensen</t>
  </si>
  <si>
    <t>Rick D Taylor</t>
  </si>
  <si>
    <t>Harry L. Guelzow</t>
  </si>
  <si>
    <t>D. Kent Meikle</t>
  </si>
  <si>
    <t>Katie J. Jennings</t>
  </si>
  <si>
    <t>Wyatt W. Pickering</t>
  </si>
  <si>
    <t>David P. Bingham</t>
  </si>
  <si>
    <t>Shane D. Fleming</t>
  </si>
  <si>
    <t>Darin D. Hebdon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</si>
</sst>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9" fillId="33" borderId="30" xfId="0" applyNumberFormat="1" applyFont="1" applyFill="1" applyBorder="1" applyAlignment="1" applyProtection="1">
      <alignment/>
      <protection/>
    </xf>
    <xf numFmtId="3" fontId="9" fillId="33" borderId="31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left"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left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8" fillId="0" borderId="42" xfId="0" applyNumberFormat="1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 textRotation="90" wrapText="1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8" fillId="0" borderId="47" xfId="0" applyNumberFormat="1" applyFont="1" applyBorder="1" applyAlignment="1" applyProtection="1">
      <alignment horizontal="center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8" fillId="0" borderId="51" xfId="0" applyNumberFormat="1" applyFont="1" applyBorder="1" applyAlignment="1" applyProtection="1">
      <alignment horizontal="center"/>
      <protection/>
    </xf>
    <xf numFmtId="3" fontId="6" fillId="0" borderId="56" xfId="0" applyNumberFormat="1" applyFont="1" applyFill="1" applyBorder="1" applyAlignment="1" applyProtection="1">
      <alignment horizontal="left"/>
      <protection/>
    </xf>
    <xf numFmtId="3" fontId="8" fillId="0" borderId="44" xfId="0" applyNumberFormat="1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center"/>
      <protection/>
    </xf>
    <xf numFmtId="1" fontId="6" fillId="0" borderId="42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/>
    </xf>
    <xf numFmtId="1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0" fontId="6" fillId="0" borderId="51" xfId="0" applyFont="1" applyFill="1" applyBorder="1" applyAlignment="1" applyProtection="1">
      <alignment horizontal="center" vertical="center" textRotation="90" wrapText="1"/>
      <protection/>
    </xf>
    <xf numFmtId="0" fontId="7" fillId="0" borderId="51" xfId="0" applyFont="1" applyFill="1" applyBorder="1" applyAlignment="1" applyProtection="1">
      <alignment horizontal="center"/>
      <protection/>
    </xf>
    <xf numFmtId="3" fontId="8" fillId="0" borderId="59" xfId="0" applyNumberFormat="1" applyFont="1" applyBorder="1" applyAlignment="1" applyProtection="1">
      <alignment horizontal="center"/>
      <protection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8" fillId="0" borderId="71" xfId="0" applyNumberFormat="1" applyFont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67" xfId="0" applyNumberFormat="1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 horizontal="center"/>
      <protection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/>
      <protection locked="0"/>
    </xf>
    <xf numFmtId="0" fontId="6" fillId="0" borderId="73" xfId="0" applyFont="1" applyFill="1" applyBorder="1" applyAlignment="1" applyProtection="1">
      <alignment horizontal="center"/>
      <protection locked="0"/>
    </xf>
    <xf numFmtId="3" fontId="8" fillId="0" borderId="74" xfId="0" applyNumberFormat="1" applyFont="1" applyBorder="1" applyAlignment="1" applyProtection="1">
      <alignment horizontal="center"/>
      <protection/>
    </xf>
    <xf numFmtId="3" fontId="6" fillId="0" borderId="75" xfId="0" applyNumberFormat="1" applyFont="1" applyFill="1" applyBorder="1" applyAlignment="1" applyProtection="1">
      <alignment horizontal="center"/>
      <protection locked="0"/>
    </xf>
    <xf numFmtId="3" fontId="6" fillId="0" borderId="76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3" fontId="8" fillId="0" borderId="77" xfId="0" applyNumberFormat="1" applyFont="1" applyBorder="1" applyAlignment="1" applyProtection="1">
      <alignment horizontal="center"/>
      <protection/>
    </xf>
    <xf numFmtId="3" fontId="6" fillId="0" borderId="78" xfId="0" applyNumberFormat="1" applyFont="1" applyBorder="1" applyAlignment="1" applyProtection="1">
      <alignment horizontal="center"/>
      <protection locked="0"/>
    </xf>
    <xf numFmtId="1" fontId="6" fillId="0" borderId="7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9" xfId="0" applyNumberFormat="1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center" vertical="center" textRotation="90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0" fontId="6" fillId="0" borderId="81" xfId="0" applyFont="1" applyFill="1" applyBorder="1" applyAlignment="1" applyProtection="1">
      <alignment horizontal="center" vertical="center" textRotation="90"/>
      <protection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82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6" fillId="0" borderId="84" xfId="0" applyFont="1" applyFill="1" applyBorder="1" applyAlignment="1" applyProtection="1">
      <alignment horizontal="center"/>
      <protection/>
    </xf>
    <xf numFmtId="1" fontId="6" fillId="0" borderId="8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86" xfId="0" applyNumberFormat="1" applyFont="1" applyBorder="1" applyAlignment="1" applyProtection="1">
      <alignment horizontal="center"/>
      <protection locked="0"/>
    </xf>
    <xf numFmtId="3" fontId="6" fillId="0" borderId="87" xfId="0" applyNumberFormat="1" applyFont="1" applyBorder="1" applyAlignment="1" applyProtection="1">
      <alignment horizontal="center"/>
      <protection locked="0"/>
    </xf>
    <xf numFmtId="3" fontId="8" fillId="0" borderId="84" xfId="0" applyNumberFormat="1" applyFont="1" applyBorder="1" applyAlignment="1" applyProtection="1">
      <alignment horizontal="center"/>
      <protection/>
    </xf>
    <xf numFmtId="1" fontId="6" fillId="0" borderId="8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8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8" xfId="0" applyNumberFormat="1" applyFont="1" applyFill="1" applyBorder="1" applyAlignment="1" applyProtection="1">
      <alignment horizontal="center"/>
      <protection/>
    </xf>
    <xf numFmtId="3" fontId="6" fillId="0" borderId="49" xfId="0" applyNumberFormat="1" applyFont="1" applyFill="1" applyBorder="1" applyAlignment="1" applyProtection="1">
      <alignment horizontal="center"/>
      <protection/>
    </xf>
    <xf numFmtId="3" fontId="6" fillId="0" borderId="88" xfId="0" applyNumberFormat="1" applyFont="1" applyFill="1" applyBorder="1" applyAlignment="1" applyProtection="1">
      <alignment horizontal="center"/>
      <protection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/>
    </xf>
    <xf numFmtId="3" fontId="6" fillId="0" borderId="72" xfId="0" applyNumberFormat="1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89" xfId="0" applyFont="1" applyFill="1" applyBorder="1" applyAlignment="1" applyProtection="1">
      <alignment/>
      <protection locked="0"/>
    </xf>
    <xf numFmtId="3" fontId="6" fillId="0" borderId="90" xfId="0" applyNumberFormat="1" applyFont="1" applyBorder="1" applyAlignment="1" applyProtection="1">
      <alignment horizontal="center"/>
      <protection locked="0"/>
    </xf>
    <xf numFmtId="3" fontId="6" fillId="0" borderId="91" xfId="0" applyNumberFormat="1" applyFont="1" applyBorder="1" applyAlignment="1" applyProtection="1">
      <alignment horizontal="center"/>
      <protection locked="0"/>
    </xf>
    <xf numFmtId="3" fontId="6" fillId="0" borderId="92" xfId="0" applyNumberFormat="1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left"/>
      <protection/>
    </xf>
    <xf numFmtId="0" fontId="7" fillId="0" borderId="93" xfId="0" applyFont="1" applyBorder="1" applyAlignment="1" applyProtection="1">
      <alignment horizontal="center"/>
      <protection/>
    </xf>
    <xf numFmtId="0" fontId="6" fillId="0" borderId="93" xfId="0" applyFont="1" applyBorder="1" applyAlignment="1" applyProtection="1">
      <alignment horizontal="center"/>
      <protection/>
    </xf>
    <xf numFmtId="3" fontId="6" fillId="0" borderId="94" xfId="0" applyNumberFormat="1" applyFont="1" applyBorder="1" applyAlignment="1" applyProtection="1">
      <alignment horizontal="center"/>
      <protection locked="0"/>
    </xf>
    <xf numFmtId="3" fontId="6" fillId="0" borderId="95" xfId="0" applyNumberFormat="1" applyFont="1" applyBorder="1" applyAlignment="1" applyProtection="1">
      <alignment horizontal="center"/>
      <protection locked="0"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6" fillId="0" borderId="89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97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96" xfId="0" applyFont="1" applyFill="1" applyBorder="1" applyAlignment="1" applyProtection="1">
      <alignment horizontal="left"/>
      <protection locked="0"/>
    </xf>
    <xf numFmtId="0" fontId="6" fillId="0" borderId="64" xfId="0" applyFont="1" applyFill="1" applyBorder="1" applyAlignment="1" applyProtection="1">
      <alignment horizontal="left"/>
      <protection/>
    </xf>
    <xf numFmtId="0" fontId="7" fillId="0" borderId="64" xfId="0" applyFont="1" applyFill="1" applyBorder="1" applyAlignment="1" applyProtection="1">
      <alignment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3" fontId="6" fillId="0" borderId="72" xfId="0" applyNumberFormat="1" applyFont="1" applyFill="1" applyBorder="1" applyAlignment="1" applyProtection="1">
      <alignment horizontal="left"/>
      <protection/>
    </xf>
    <xf numFmtId="3" fontId="6" fillId="0" borderId="62" xfId="0" applyNumberFormat="1" applyFont="1" applyFill="1" applyBorder="1" applyAlignment="1" applyProtection="1">
      <alignment horizontal="left"/>
      <protection/>
    </xf>
    <xf numFmtId="3" fontId="8" fillId="0" borderId="51" xfId="0" applyNumberFormat="1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center" vertical="center" textRotation="90" wrapText="1"/>
      <protection/>
    </xf>
    <xf numFmtId="3" fontId="6" fillId="0" borderId="61" xfId="0" applyNumberFormat="1" applyFont="1" applyFill="1" applyBorder="1" applyAlignment="1" applyProtection="1">
      <alignment horizontal="left"/>
      <protection/>
    </xf>
    <xf numFmtId="0" fontId="6" fillId="0" borderId="96" xfId="0" applyFont="1" applyFill="1" applyBorder="1" applyAlignment="1" applyProtection="1">
      <alignment horizontal="left"/>
      <protection/>
    </xf>
    <xf numFmtId="0" fontId="7" fillId="0" borderId="96" xfId="0" applyFont="1" applyFill="1" applyBorder="1" applyAlignment="1" applyProtection="1">
      <alignment/>
      <protection/>
    </xf>
    <xf numFmtId="0" fontId="6" fillId="0" borderId="74" xfId="0" applyFont="1" applyFill="1" applyBorder="1" applyAlignment="1" applyProtection="1">
      <alignment horizontal="left"/>
      <protection/>
    </xf>
    <xf numFmtId="0" fontId="7" fillId="0" borderId="99" xfId="0" applyFont="1" applyFill="1" applyBorder="1" applyAlignment="1" applyProtection="1">
      <alignment horizontal="center" vertical="center"/>
      <protection/>
    </xf>
    <xf numFmtId="3" fontId="6" fillId="0" borderId="100" xfId="0" applyNumberFormat="1" applyFont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center"/>
      <protection/>
    </xf>
    <xf numFmtId="3" fontId="6" fillId="0" borderId="61" xfId="0" applyNumberFormat="1" applyFont="1" applyBorder="1" applyAlignment="1" applyProtection="1">
      <alignment horizontal="left"/>
      <protection locked="0"/>
    </xf>
    <xf numFmtId="3" fontId="6" fillId="0" borderId="62" xfId="0" applyNumberFormat="1" applyFont="1" applyBorder="1" applyAlignment="1" applyProtection="1">
      <alignment horizontal="left"/>
      <protection locked="0"/>
    </xf>
    <xf numFmtId="0" fontId="6" fillId="0" borderId="101" xfId="0" applyFont="1" applyFill="1" applyBorder="1" applyAlignment="1" applyProtection="1">
      <alignment horizontal="center"/>
      <protection locked="0"/>
    </xf>
    <xf numFmtId="0" fontId="6" fillId="0" borderId="102" xfId="0" applyFont="1" applyFill="1" applyBorder="1" applyAlignment="1" applyProtection="1">
      <alignment horizontal="center"/>
      <protection locked="0"/>
    </xf>
    <xf numFmtId="3" fontId="6" fillId="0" borderId="103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left"/>
      <protection locked="0"/>
    </xf>
    <xf numFmtId="3" fontId="6" fillId="0" borderId="72" xfId="0" applyNumberFormat="1" applyFont="1" applyFill="1" applyBorder="1" applyAlignment="1" applyProtection="1">
      <alignment horizontal="left"/>
      <protection locked="0"/>
    </xf>
    <xf numFmtId="0" fontId="6" fillId="0" borderId="72" xfId="0" applyFont="1" applyFill="1" applyBorder="1" applyAlignment="1" applyProtection="1">
      <alignment horizontal="left"/>
      <protection locked="0"/>
    </xf>
    <xf numFmtId="0" fontId="6" fillId="0" borderId="73" xfId="0" applyFont="1" applyFill="1" applyBorder="1" applyAlignment="1" applyProtection="1">
      <alignment horizontal="left"/>
      <protection locked="0"/>
    </xf>
    <xf numFmtId="3" fontId="8" fillId="0" borderId="74" xfId="0" applyNumberFormat="1" applyFont="1" applyFill="1" applyBorder="1" applyAlignment="1" applyProtection="1">
      <alignment horizontal="left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04" xfId="0" applyNumberFormat="1" applyFont="1" applyBorder="1" applyAlignment="1" applyProtection="1">
      <alignment horizontal="center"/>
      <protection locked="0"/>
    </xf>
    <xf numFmtId="3" fontId="6" fillId="0" borderId="105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90" xfId="0" applyNumberFormat="1" applyFont="1" applyFill="1" applyBorder="1" applyAlignment="1" applyProtection="1">
      <alignment horizontal="center"/>
      <protection locked="0"/>
    </xf>
    <xf numFmtId="0" fontId="6" fillId="0" borderId="90" xfId="0" applyFont="1" applyFill="1" applyBorder="1" applyAlignment="1" applyProtection="1">
      <alignment horizontal="center"/>
      <protection locked="0"/>
    </xf>
    <xf numFmtId="0" fontId="6" fillId="0" borderId="94" xfId="0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04" xfId="0" applyNumberFormat="1" applyFont="1" applyFill="1" applyBorder="1" applyAlignment="1" applyProtection="1">
      <alignment horizontal="center"/>
      <protection locked="0"/>
    </xf>
    <xf numFmtId="0" fontId="6" fillId="0" borderId="104" xfId="0" applyFont="1" applyFill="1" applyBorder="1" applyAlignment="1" applyProtection="1">
      <alignment horizontal="center"/>
      <protection locked="0"/>
    </xf>
    <xf numFmtId="0" fontId="6" fillId="0" borderId="105" xfId="0" applyFont="1" applyFill="1" applyBorder="1" applyAlignment="1" applyProtection="1">
      <alignment horizontal="center"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106" xfId="0" applyNumberFormat="1" applyFont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7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8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8" xfId="0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center"/>
      <protection/>
    </xf>
    <xf numFmtId="3" fontId="7" fillId="33" borderId="30" xfId="0" applyNumberFormat="1" applyFont="1" applyFill="1" applyBorder="1" applyAlignment="1" applyProtection="1">
      <alignment horizontal="center"/>
      <protection/>
    </xf>
    <xf numFmtId="3" fontId="7" fillId="33" borderId="31" xfId="0" applyNumberFormat="1" applyFont="1" applyFill="1" applyBorder="1" applyAlignment="1" applyProtection="1">
      <alignment horizontal="center"/>
      <protection/>
    </xf>
    <xf numFmtId="3" fontId="7" fillId="33" borderId="109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97" xfId="0" applyFont="1" applyFill="1" applyBorder="1" applyAlignment="1" applyProtection="1">
      <alignment horizontal="center"/>
      <protection/>
    </xf>
    <xf numFmtId="0" fontId="7" fillId="0" borderId="110" xfId="0" applyFont="1" applyBorder="1" applyAlignment="1" applyProtection="1">
      <alignment horizontal="center"/>
      <protection/>
    </xf>
    <xf numFmtId="0" fontId="7" fillId="0" borderId="96" xfId="0" applyFont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97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8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33" borderId="18" xfId="0" applyNumberFormat="1" applyFont="1" applyFill="1" applyBorder="1" applyAlignment="1" applyProtection="1">
      <alignment horizontal="center"/>
      <protection/>
    </xf>
    <xf numFmtId="3" fontId="6" fillId="33" borderId="30" xfId="0" applyNumberFormat="1" applyFont="1" applyFill="1" applyBorder="1" applyAlignment="1" applyProtection="1">
      <alignment horizontal="center"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95" xfId="0" applyFont="1" applyFill="1" applyBorder="1" applyAlignment="1" applyProtection="1">
      <alignment horizontal="center"/>
      <protection locked="0"/>
    </xf>
    <xf numFmtId="0" fontId="7" fillId="0" borderId="43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9" fillId="33" borderId="30" xfId="0" applyNumberFormat="1" applyFont="1" applyFill="1" applyBorder="1" applyAlignment="1" applyProtection="1">
      <alignment horizontal="center"/>
      <protection/>
    </xf>
    <xf numFmtId="3" fontId="9" fillId="33" borderId="31" xfId="0" applyNumberFormat="1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7.7109375" style="17" bestFit="1" customWidth="1"/>
    <col min="2" max="4" width="6.7109375" style="35" customWidth="1"/>
    <col min="5" max="14" width="6.7109375" style="13" customWidth="1"/>
    <col min="15" max="16384" width="9.140625" style="13" customWidth="1"/>
  </cols>
  <sheetData>
    <row r="1" spans="1:14" ht="12.75">
      <c r="A1" s="190"/>
      <c r="B1" s="222" t="s">
        <v>41</v>
      </c>
      <c r="C1" s="223"/>
      <c r="D1" s="224"/>
      <c r="E1" s="161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25" customFormat="1" ht="12.75">
      <c r="A2" s="183"/>
      <c r="B2" s="225" t="s">
        <v>42</v>
      </c>
      <c r="C2" s="225"/>
      <c r="D2" s="226"/>
      <c r="E2" s="231" t="s">
        <v>2</v>
      </c>
      <c r="F2" s="232"/>
      <c r="G2" s="232"/>
      <c r="H2" s="232"/>
      <c r="I2" s="232"/>
      <c r="J2" s="232"/>
      <c r="K2" s="232"/>
      <c r="L2" s="232"/>
      <c r="M2" s="232"/>
      <c r="N2" s="233"/>
    </row>
    <row r="3" spans="1:14" s="25" customFormat="1" ht="12.75">
      <c r="A3" s="183"/>
      <c r="B3" s="227" t="s">
        <v>48</v>
      </c>
      <c r="C3" s="227"/>
      <c r="D3" s="228"/>
      <c r="E3" s="229"/>
      <c r="F3" s="227"/>
      <c r="G3" s="227"/>
      <c r="H3" s="227"/>
      <c r="I3" s="227"/>
      <c r="J3" s="227"/>
      <c r="K3" s="227"/>
      <c r="L3" s="227"/>
      <c r="M3" s="227"/>
      <c r="N3" s="230"/>
    </row>
    <row r="4" spans="1:14" ht="13.5" customHeight="1">
      <c r="A4" s="182"/>
      <c r="B4" s="100" t="s">
        <v>3</v>
      </c>
      <c r="C4" s="2" t="s">
        <v>3</v>
      </c>
      <c r="D4" s="90" t="s">
        <v>4</v>
      </c>
      <c r="E4" s="84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4" customFormat="1" ht="97.5" customHeight="1" thickBot="1">
      <c r="A5" s="184" t="s">
        <v>16</v>
      </c>
      <c r="B5" s="188" t="s">
        <v>91</v>
      </c>
      <c r="C5" s="81" t="s">
        <v>92</v>
      </c>
      <c r="D5" s="113" t="s">
        <v>49</v>
      </c>
      <c r="E5" s="85" t="s">
        <v>43</v>
      </c>
      <c r="F5" s="6" t="s">
        <v>93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36</v>
      </c>
      <c r="M5" s="6" t="s">
        <v>99</v>
      </c>
      <c r="N5" s="6" t="s">
        <v>100</v>
      </c>
    </row>
    <row r="6" spans="1:14" s="16" customFormat="1" ht="13.5" thickBo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6"/>
    </row>
    <row r="7" spans="1:14" s="16" customFormat="1" ht="12.75">
      <c r="A7" s="189">
        <v>1</v>
      </c>
      <c r="B7" s="53">
        <v>9</v>
      </c>
      <c r="C7" s="20">
        <v>23</v>
      </c>
      <c r="D7" s="94">
        <v>202</v>
      </c>
      <c r="E7" s="93">
        <v>16</v>
      </c>
      <c r="F7" s="82">
        <v>2</v>
      </c>
      <c r="G7" s="20">
        <v>15</v>
      </c>
      <c r="H7" s="42">
        <v>90</v>
      </c>
      <c r="I7" s="30">
        <v>2</v>
      </c>
      <c r="J7" s="82">
        <v>1</v>
      </c>
      <c r="K7" s="82">
        <v>78</v>
      </c>
      <c r="L7" s="82">
        <v>62</v>
      </c>
      <c r="M7" s="82">
        <v>3</v>
      </c>
      <c r="N7" s="20">
        <v>3</v>
      </c>
    </row>
    <row r="8" spans="1:14" s="16" customFormat="1" ht="12.75">
      <c r="A8" s="186">
        <v>2</v>
      </c>
      <c r="B8" s="54">
        <v>13</v>
      </c>
      <c r="C8" s="23">
        <v>17</v>
      </c>
      <c r="D8" s="96">
        <v>181</v>
      </c>
      <c r="E8" s="95">
        <v>21</v>
      </c>
      <c r="F8" s="83">
        <v>1</v>
      </c>
      <c r="G8" s="23">
        <v>12</v>
      </c>
      <c r="H8" s="43">
        <v>87</v>
      </c>
      <c r="I8" s="32">
        <v>1</v>
      </c>
      <c r="J8" s="83">
        <v>0</v>
      </c>
      <c r="K8" s="83">
        <v>54</v>
      </c>
      <c r="L8" s="83">
        <v>84</v>
      </c>
      <c r="M8" s="83">
        <v>5</v>
      </c>
      <c r="N8" s="23">
        <v>1</v>
      </c>
    </row>
    <row r="9" spans="1:14" s="16" customFormat="1" ht="12.75">
      <c r="A9" s="186">
        <v>3</v>
      </c>
      <c r="B9" s="54">
        <v>10</v>
      </c>
      <c r="C9" s="23">
        <v>17</v>
      </c>
      <c r="D9" s="96">
        <v>88</v>
      </c>
      <c r="E9" s="95">
        <v>17</v>
      </c>
      <c r="F9" s="83">
        <v>1</v>
      </c>
      <c r="G9" s="23">
        <v>18</v>
      </c>
      <c r="H9" s="43">
        <v>43</v>
      </c>
      <c r="I9" s="32">
        <v>1</v>
      </c>
      <c r="J9" s="83">
        <v>0</v>
      </c>
      <c r="K9" s="83">
        <v>21</v>
      </c>
      <c r="L9" s="83">
        <v>33</v>
      </c>
      <c r="M9" s="83">
        <v>1</v>
      </c>
      <c r="N9" s="23">
        <v>3</v>
      </c>
    </row>
    <row r="10" spans="1:14" s="16" customFormat="1" ht="12.75">
      <c r="A10" s="186">
        <v>4</v>
      </c>
      <c r="B10" s="54">
        <v>12</v>
      </c>
      <c r="C10" s="23">
        <v>34</v>
      </c>
      <c r="D10" s="96">
        <v>214</v>
      </c>
      <c r="E10" s="95">
        <v>18</v>
      </c>
      <c r="F10" s="83">
        <v>0</v>
      </c>
      <c r="G10" s="23">
        <v>35</v>
      </c>
      <c r="H10" s="43">
        <v>110</v>
      </c>
      <c r="I10" s="32">
        <v>0</v>
      </c>
      <c r="J10" s="83">
        <v>0</v>
      </c>
      <c r="K10" s="83">
        <v>79</v>
      </c>
      <c r="L10" s="83">
        <v>80</v>
      </c>
      <c r="M10" s="83">
        <v>5</v>
      </c>
      <c r="N10" s="23">
        <v>2</v>
      </c>
    </row>
    <row r="11" spans="1:14" s="16" customFormat="1" ht="12.75">
      <c r="A11" s="186">
        <v>5</v>
      </c>
      <c r="B11" s="54">
        <v>16</v>
      </c>
      <c r="C11" s="23">
        <v>25</v>
      </c>
      <c r="D11" s="96">
        <v>168</v>
      </c>
      <c r="E11" s="95">
        <v>27</v>
      </c>
      <c r="F11" s="83">
        <v>1</v>
      </c>
      <c r="G11" s="23">
        <v>20</v>
      </c>
      <c r="H11" s="43">
        <v>83</v>
      </c>
      <c r="I11" s="32">
        <v>0</v>
      </c>
      <c r="J11" s="83">
        <v>2</v>
      </c>
      <c r="K11" s="83">
        <v>68</v>
      </c>
      <c r="L11" s="83">
        <v>39</v>
      </c>
      <c r="M11" s="83">
        <v>6</v>
      </c>
      <c r="N11" s="23">
        <v>1</v>
      </c>
    </row>
    <row r="12" spans="1:14" s="16" customFormat="1" ht="12.75">
      <c r="A12" s="186">
        <v>6</v>
      </c>
      <c r="B12" s="54">
        <v>6</v>
      </c>
      <c r="C12" s="23">
        <v>23</v>
      </c>
      <c r="D12" s="96">
        <v>238</v>
      </c>
      <c r="E12" s="95">
        <v>20</v>
      </c>
      <c r="F12" s="83">
        <v>0</v>
      </c>
      <c r="G12" s="23">
        <v>18</v>
      </c>
      <c r="H12" s="43">
        <v>98</v>
      </c>
      <c r="I12" s="32">
        <v>0</v>
      </c>
      <c r="J12" s="83">
        <v>1</v>
      </c>
      <c r="K12" s="83">
        <v>81</v>
      </c>
      <c r="L12" s="83">
        <v>111</v>
      </c>
      <c r="M12" s="83">
        <v>6</v>
      </c>
      <c r="N12" s="23">
        <v>1</v>
      </c>
    </row>
    <row r="13" spans="1:14" s="16" customFormat="1" ht="12.75">
      <c r="A13" s="186">
        <v>7</v>
      </c>
      <c r="B13" s="54">
        <v>22</v>
      </c>
      <c r="C13" s="23">
        <v>44</v>
      </c>
      <c r="D13" s="96">
        <v>114</v>
      </c>
      <c r="E13" s="95">
        <v>30</v>
      </c>
      <c r="F13" s="83">
        <v>3</v>
      </c>
      <c r="G13" s="23">
        <v>43</v>
      </c>
      <c r="H13" s="43">
        <v>47</v>
      </c>
      <c r="I13" s="32">
        <v>0</v>
      </c>
      <c r="J13" s="83">
        <v>0</v>
      </c>
      <c r="K13" s="83">
        <v>68</v>
      </c>
      <c r="L13" s="83">
        <v>37</v>
      </c>
      <c r="M13" s="83">
        <v>5</v>
      </c>
      <c r="N13" s="23">
        <v>4</v>
      </c>
    </row>
    <row r="14" spans="1:14" s="16" customFormat="1" ht="12.75">
      <c r="A14" s="186">
        <v>8</v>
      </c>
      <c r="B14" s="54">
        <v>8</v>
      </c>
      <c r="C14" s="23">
        <v>23</v>
      </c>
      <c r="D14" s="96">
        <v>215</v>
      </c>
      <c r="E14" s="95">
        <v>16</v>
      </c>
      <c r="F14" s="83">
        <v>1</v>
      </c>
      <c r="G14" s="23">
        <v>25</v>
      </c>
      <c r="H14" s="43">
        <v>109</v>
      </c>
      <c r="I14" s="32">
        <v>0</v>
      </c>
      <c r="J14" s="83">
        <v>0</v>
      </c>
      <c r="K14" s="83">
        <v>60</v>
      </c>
      <c r="L14" s="83">
        <v>94</v>
      </c>
      <c r="M14" s="83">
        <v>3</v>
      </c>
      <c r="N14" s="23">
        <v>1</v>
      </c>
    </row>
    <row r="15" spans="1:14" s="16" customFormat="1" ht="12.75">
      <c r="A15" s="186">
        <v>9</v>
      </c>
      <c r="B15" s="54">
        <v>16</v>
      </c>
      <c r="C15" s="23">
        <v>32</v>
      </c>
      <c r="D15" s="96">
        <v>146</v>
      </c>
      <c r="E15" s="95">
        <v>28</v>
      </c>
      <c r="F15" s="83">
        <v>1</v>
      </c>
      <c r="G15" s="23">
        <v>24</v>
      </c>
      <c r="H15" s="43">
        <v>63</v>
      </c>
      <c r="I15" s="32">
        <v>1</v>
      </c>
      <c r="J15" s="83">
        <v>2</v>
      </c>
      <c r="K15" s="83">
        <v>40</v>
      </c>
      <c r="L15" s="83">
        <v>60</v>
      </c>
      <c r="M15" s="83">
        <v>3</v>
      </c>
      <c r="N15" s="23">
        <v>4</v>
      </c>
    </row>
    <row r="16" spans="1:14" s="16" customFormat="1" ht="12.75">
      <c r="A16" s="186">
        <v>10</v>
      </c>
      <c r="B16" s="54">
        <v>12</v>
      </c>
      <c r="C16" s="23">
        <v>28</v>
      </c>
      <c r="D16" s="96">
        <v>212</v>
      </c>
      <c r="E16" s="95">
        <v>24</v>
      </c>
      <c r="F16" s="83">
        <v>0</v>
      </c>
      <c r="G16" s="23">
        <v>21</v>
      </c>
      <c r="H16" s="43">
        <v>105</v>
      </c>
      <c r="I16" s="32">
        <v>0</v>
      </c>
      <c r="J16" s="83">
        <v>0</v>
      </c>
      <c r="K16" s="83">
        <v>84</v>
      </c>
      <c r="L16" s="83">
        <v>62</v>
      </c>
      <c r="M16" s="83">
        <v>7</v>
      </c>
      <c r="N16" s="23">
        <v>2</v>
      </c>
    </row>
    <row r="17" spans="1:14" s="16" customFormat="1" ht="12.75">
      <c r="A17" s="186">
        <v>11</v>
      </c>
      <c r="B17" s="54">
        <v>24</v>
      </c>
      <c r="C17" s="23">
        <v>66</v>
      </c>
      <c r="D17" s="96">
        <v>126</v>
      </c>
      <c r="E17" s="95">
        <v>58</v>
      </c>
      <c r="F17" s="83">
        <v>1</v>
      </c>
      <c r="G17" s="23">
        <v>62</v>
      </c>
      <c r="H17" s="43">
        <v>54</v>
      </c>
      <c r="I17" s="32">
        <v>1</v>
      </c>
      <c r="J17" s="83">
        <v>0</v>
      </c>
      <c r="K17" s="83">
        <v>58</v>
      </c>
      <c r="L17" s="83">
        <v>55</v>
      </c>
      <c r="M17" s="83">
        <v>3</v>
      </c>
      <c r="N17" s="23">
        <v>3</v>
      </c>
    </row>
    <row r="18" spans="1:14" s="16" customFormat="1" ht="12.75">
      <c r="A18" s="186">
        <v>12</v>
      </c>
      <c r="B18" s="54">
        <v>23</v>
      </c>
      <c r="C18" s="23">
        <v>33</v>
      </c>
      <c r="D18" s="96">
        <v>189</v>
      </c>
      <c r="E18" s="95">
        <v>33</v>
      </c>
      <c r="F18" s="83">
        <v>1</v>
      </c>
      <c r="G18" s="23">
        <v>34</v>
      </c>
      <c r="H18" s="43">
        <v>73</v>
      </c>
      <c r="I18" s="32">
        <v>2</v>
      </c>
      <c r="J18" s="83">
        <v>0</v>
      </c>
      <c r="K18" s="83">
        <v>74</v>
      </c>
      <c r="L18" s="83">
        <v>84</v>
      </c>
      <c r="M18" s="83">
        <v>4</v>
      </c>
      <c r="N18" s="23">
        <v>5</v>
      </c>
    </row>
    <row r="19" spans="1:14" s="16" customFormat="1" ht="12.75">
      <c r="A19" s="186">
        <v>13</v>
      </c>
      <c r="B19" s="54">
        <v>8</v>
      </c>
      <c r="C19" s="23">
        <v>29</v>
      </c>
      <c r="D19" s="96">
        <v>171</v>
      </c>
      <c r="E19" s="95">
        <v>26</v>
      </c>
      <c r="F19" s="83">
        <v>0</v>
      </c>
      <c r="G19" s="23">
        <v>21</v>
      </c>
      <c r="H19" s="43">
        <v>80</v>
      </c>
      <c r="I19" s="32">
        <v>0</v>
      </c>
      <c r="J19" s="83">
        <v>0</v>
      </c>
      <c r="K19" s="83">
        <v>58</v>
      </c>
      <c r="L19" s="83">
        <v>68</v>
      </c>
      <c r="M19" s="83">
        <v>1</v>
      </c>
      <c r="N19" s="23">
        <v>1</v>
      </c>
    </row>
    <row r="20" spans="1:14" s="16" customFormat="1" ht="12.75">
      <c r="A20" s="186">
        <v>14</v>
      </c>
      <c r="B20" s="54">
        <v>10</v>
      </c>
      <c r="C20" s="23">
        <v>39</v>
      </c>
      <c r="D20" s="96">
        <v>131</v>
      </c>
      <c r="E20" s="95">
        <v>37</v>
      </c>
      <c r="F20" s="83">
        <v>2</v>
      </c>
      <c r="G20" s="23">
        <v>21</v>
      </c>
      <c r="H20" s="43">
        <v>59</v>
      </c>
      <c r="I20" s="32">
        <v>1</v>
      </c>
      <c r="J20" s="83">
        <v>0</v>
      </c>
      <c r="K20" s="83">
        <v>48</v>
      </c>
      <c r="L20" s="83">
        <v>71</v>
      </c>
      <c r="M20" s="83">
        <v>9</v>
      </c>
      <c r="N20" s="23">
        <v>1</v>
      </c>
    </row>
    <row r="21" spans="1:14" s="16" customFormat="1" ht="12.75">
      <c r="A21" s="186">
        <v>15</v>
      </c>
      <c r="B21" s="54">
        <v>14</v>
      </c>
      <c r="C21" s="23">
        <v>50</v>
      </c>
      <c r="D21" s="96">
        <v>278</v>
      </c>
      <c r="E21" s="95">
        <v>37</v>
      </c>
      <c r="F21" s="83">
        <v>1</v>
      </c>
      <c r="G21" s="23">
        <v>35</v>
      </c>
      <c r="H21" s="43">
        <v>113</v>
      </c>
      <c r="I21" s="32">
        <v>1</v>
      </c>
      <c r="J21" s="83">
        <v>1</v>
      </c>
      <c r="K21" s="83">
        <v>61</v>
      </c>
      <c r="L21" s="83">
        <v>165</v>
      </c>
      <c r="M21" s="83">
        <v>3</v>
      </c>
      <c r="N21" s="23">
        <v>1</v>
      </c>
    </row>
    <row r="22" spans="1:14" s="16" customFormat="1" ht="12.75">
      <c r="A22" s="186">
        <v>16</v>
      </c>
      <c r="B22" s="54">
        <v>21</v>
      </c>
      <c r="C22" s="23">
        <v>31</v>
      </c>
      <c r="D22" s="96">
        <v>212</v>
      </c>
      <c r="E22" s="95">
        <v>40</v>
      </c>
      <c r="F22" s="83">
        <v>0</v>
      </c>
      <c r="G22" s="23">
        <v>31</v>
      </c>
      <c r="H22" s="43">
        <v>109</v>
      </c>
      <c r="I22" s="32">
        <v>0</v>
      </c>
      <c r="J22" s="83">
        <v>0</v>
      </c>
      <c r="K22" s="83">
        <v>82</v>
      </c>
      <c r="L22" s="83">
        <v>75</v>
      </c>
      <c r="M22" s="83">
        <v>7</v>
      </c>
      <c r="N22" s="23">
        <v>1</v>
      </c>
    </row>
    <row r="23" spans="1:14" s="16" customFormat="1" ht="12.75">
      <c r="A23" s="186">
        <v>17</v>
      </c>
      <c r="B23" s="54">
        <v>12</v>
      </c>
      <c r="C23" s="23">
        <v>44</v>
      </c>
      <c r="D23" s="96">
        <v>204</v>
      </c>
      <c r="E23" s="95">
        <v>35</v>
      </c>
      <c r="F23" s="83">
        <v>1</v>
      </c>
      <c r="G23" s="23">
        <v>28</v>
      </c>
      <c r="H23" s="43">
        <v>90</v>
      </c>
      <c r="I23" s="32">
        <v>0</v>
      </c>
      <c r="J23" s="83">
        <v>0</v>
      </c>
      <c r="K23" s="83">
        <v>59</v>
      </c>
      <c r="L23" s="83">
        <v>98</v>
      </c>
      <c r="M23" s="83">
        <v>2</v>
      </c>
      <c r="N23" s="23">
        <v>5</v>
      </c>
    </row>
    <row r="24" spans="1:14" s="16" customFormat="1" ht="12.75">
      <c r="A24" s="186">
        <v>18</v>
      </c>
      <c r="B24" s="54">
        <v>15</v>
      </c>
      <c r="C24" s="23">
        <v>37</v>
      </c>
      <c r="D24" s="96">
        <v>201</v>
      </c>
      <c r="E24" s="95">
        <v>35</v>
      </c>
      <c r="F24" s="83">
        <v>0</v>
      </c>
      <c r="G24" s="23">
        <v>24</v>
      </c>
      <c r="H24" s="43">
        <v>117</v>
      </c>
      <c r="I24" s="32">
        <v>0</v>
      </c>
      <c r="J24" s="83">
        <v>0</v>
      </c>
      <c r="K24" s="83">
        <v>52</v>
      </c>
      <c r="L24" s="83">
        <v>72</v>
      </c>
      <c r="M24" s="83">
        <v>4</v>
      </c>
      <c r="N24" s="23">
        <v>0</v>
      </c>
    </row>
    <row r="25" spans="1:14" s="16" customFormat="1" ht="12.75">
      <c r="A25" s="186">
        <v>19</v>
      </c>
      <c r="B25" s="54">
        <v>15</v>
      </c>
      <c r="C25" s="23">
        <v>31</v>
      </c>
      <c r="D25" s="96">
        <v>250</v>
      </c>
      <c r="E25" s="95">
        <v>38</v>
      </c>
      <c r="F25" s="83">
        <v>1</v>
      </c>
      <c r="G25" s="23">
        <v>23</v>
      </c>
      <c r="H25" s="43">
        <v>122</v>
      </c>
      <c r="I25" s="32">
        <v>0</v>
      </c>
      <c r="J25" s="83">
        <v>0</v>
      </c>
      <c r="K25" s="83">
        <v>61</v>
      </c>
      <c r="L25" s="83">
        <v>124</v>
      </c>
      <c r="M25" s="83">
        <v>6</v>
      </c>
      <c r="N25" s="23">
        <v>1</v>
      </c>
    </row>
    <row r="26" spans="1:14" s="16" customFormat="1" ht="12.75">
      <c r="A26" s="186">
        <v>20</v>
      </c>
      <c r="B26" s="54">
        <v>13</v>
      </c>
      <c r="C26" s="23">
        <v>19</v>
      </c>
      <c r="D26" s="96">
        <v>144</v>
      </c>
      <c r="E26" s="95">
        <v>19</v>
      </c>
      <c r="F26" s="83">
        <v>0</v>
      </c>
      <c r="G26" s="23">
        <v>23</v>
      </c>
      <c r="H26" s="43">
        <v>70</v>
      </c>
      <c r="I26" s="32">
        <v>1</v>
      </c>
      <c r="J26" s="83">
        <v>0</v>
      </c>
      <c r="K26" s="83">
        <v>35</v>
      </c>
      <c r="L26" s="83">
        <v>78</v>
      </c>
      <c r="M26" s="83">
        <v>1</v>
      </c>
      <c r="N26" s="23">
        <v>0</v>
      </c>
    </row>
    <row r="27" spans="1:14" s="16" customFormat="1" ht="12.75">
      <c r="A27" s="186">
        <v>21</v>
      </c>
      <c r="B27" s="54">
        <v>18</v>
      </c>
      <c r="C27" s="23">
        <v>30</v>
      </c>
      <c r="D27" s="96">
        <v>267</v>
      </c>
      <c r="E27" s="95">
        <v>38</v>
      </c>
      <c r="F27" s="83">
        <v>0</v>
      </c>
      <c r="G27" s="23">
        <v>21</v>
      </c>
      <c r="H27" s="43">
        <v>120</v>
      </c>
      <c r="I27" s="32">
        <v>0</v>
      </c>
      <c r="J27" s="83">
        <v>0</v>
      </c>
      <c r="K27" s="83">
        <v>90</v>
      </c>
      <c r="L27" s="83">
        <v>132</v>
      </c>
      <c r="M27" s="83">
        <v>4</v>
      </c>
      <c r="N27" s="23">
        <v>2</v>
      </c>
    </row>
    <row r="28" spans="1:14" s="16" customFormat="1" ht="12.75">
      <c r="A28" s="186">
        <v>22</v>
      </c>
      <c r="B28" s="54">
        <v>7</v>
      </c>
      <c r="C28" s="23">
        <v>20</v>
      </c>
      <c r="D28" s="96">
        <v>188</v>
      </c>
      <c r="E28" s="95">
        <v>15</v>
      </c>
      <c r="F28" s="83">
        <v>1</v>
      </c>
      <c r="G28" s="23">
        <v>14</v>
      </c>
      <c r="H28" s="43">
        <v>77</v>
      </c>
      <c r="I28" s="32">
        <v>0</v>
      </c>
      <c r="J28" s="83">
        <v>0</v>
      </c>
      <c r="K28" s="83">
        <v>74</v>
      </c>
      <c r="L28" s="83">
        <v>72</v>
      </c>
      <c r="M28" s="83">
        <v>3</v>
      </c>
      <c r="N28" s="23">
        <v>1</v>
      </c>
    </row>
    <row r="29" spans="1:14" s="16" customFormat="1" ht="12.75">
      <c r="A29" s="186">
        <v>23</v>
      </c>
      <c r="B29" s="54">
        <v>5</v>
      </c>
      <c r="C29" s="23">
        <v>29</v>
      </c>
      <c r="D29" s="96">
        <v>175</v>
      </c>
      <c r="E29" s="95">
        <v>16</v>
      </c>
      <c r="F29" s="83">
        <v>1</v>
      </c>
      <c r="G29" s="23">
        <v>24</v>
      </c>
      <c r="H29" s="43">
        <v>81</v>
      </c>
      <c r="I29" s="32">
        <v>3</v>
      </c>
      <c r="J29" s="83">
        <v>0</v>
      </c>
      <c r="K29" s="83">
        <v>73</v>
      </c>
      <c r="L29" s="83">
        <v>74</v>
      </c>
      <c r="M29" s="83">
        <v>1</v>
      </c>
      <c r="N29" s="23">
        <v>0</v>
      </c>
    </row>
    <row r="30" spans="1:14" s="16" customFormat="1" ht="12.75">
      <c r="A30" s="186">
        <v>24</v>
      </c>
      <c r="B30" s="54">
        <v>16</v>
      </c>
      <c r="C30" s="23">
        <v>28</v>
      </c>
      <c r="D30" s="96">
        <v>286</v>
      </c>
      <c r="E30" s="95">
        <v>37</v>
      </c>
      <c r="F30" s="83">
        <v>1</v>
      </c>
      <c r="G30" s="23">
        <v>23</v>
      </c>
      <c r="H30" s="43">
        <v>165</v>
      </c>
      <c r="I30" s="32">
        <v>1</v>
      </c>
      <c r="J30" s="83">
        <v>0</v>
      </c>
      <c r="K30" s="83">
        <v>78</v>
      </c>
      <c r="L30" s="83">
        <v>101</v>
      </c>
      <c r="M30" s="83">
        <v>7</v>
      </c>
      <c r="N30" s="23">
        <v>3</v>
      </c>
    </row>
    <row r="31" spans="1:14" s="16" customFormat="1" ht="12.75">
      <c r="A31" s="186">
        <v>25</v>
      </c>
      <c r="B31" s="54">
        <v>7</v>
      </c>
      <c r="C31" s="23">
        <v>20</v>
      </c>
      <c r="D31" s="96">
        <v>220</v>
      </c>
      <c r="E31" s="95">
        <v>26</v>
      </c>
      <c r="F31" s="83">
        <v>0</v>
      </c>
      <c r="G31" s="23">
        <v>20</v>
      </c>
      <c r="H31" s="43">
        <v>113</v>
      </c>
      <c r="I31" s="32">
        <v>0</v>
      </c>
      <c r="J31" s="83">
        <v>0</v>
      </c>
      <c r="K31" s="83">
        <v>74</v>
      </c>
      <c r="L31" s="83">
        <v>83</v>
      </c>
      <c r="M31" s="83">
        <v>1</v>
      </c>
      <c r="N31" s="23">
        <v>0</v>
      </c>
    </row>
    <row r="32" spans="1:14" s="16" customFormat="1" ht="12.75">
      <c r="A32" s="186">
        <v>26</v>
      </c>
      <c r="B32" s="54">
        <v>5</v>
      </c>
      <c r="C32" s="23">
        <v>30</v>
      </c>
      <c r="D32" s="96">
        <v>256</v>
      </c>
      <c r="E32" s="95">
        <v>22</v>
      </c>
      <c r="F32" s="83">
        <v>0</v>
      </c>
      <c r="G32" s="23">
        <v>29</v>
      </c>
      <c r="H32" s="43">
        <v>135</v>
      </c>
      <c r="I32" s="32">
        <v>0</v>
      </c>
      <c r="J32" s="83">
        <v>0</v>
      </c>
      <c r="K32" s="83">
        <v>79</v>
      </c>
      <c r="L32" s="83">
        <v>122</v>
      </c>
      <c r="M32" s="83">
        <v>4</v>
      </c>
      <c r="N32" s="23">
        <v>1</v>
      </c>
    </row>
    <row r="33" spans="1:14" s="16" customFormat="1" ht="12.75">
      <c r="A33" s="186">
        <v>27</v>
      </c>
      <c r="B33" s="54">
        <v>13</v>
      </c>
      <c r="C33" s="23">
        <v>17</v>
      </c>
      <c r="D33" s="96">
        <v>224</v>
      </c>
      <c r="E33" s="95">
        <v>21</v>
      </c>
      <c r="F33" s="83">
        <v>0</v>
      </c>
      <c r="G33" s="23">
        <v>18</v>
      </c>
      <c r="H33" s="43">
        <v>130</v>
      </c>
      <c r="I33" s="32">
        <v>1</v>
      </c>
      <c r="J33" s="83">
        <v>0</v>
      </c>
      <c r="K33" s="83">
        <v>71</v>
      </c>
      <c r="L33" s="83">
        <v>68</v>
      </c>
      <c r="M33" s="83">
        <v>4</v>
      </c>
      <c r="N33" s="23">
        <v>1</v>
      </c>
    </row>
    <row r="34" spans="1:14" s="16" customFormat="1" ht="12.75">
      <c r="A34" s="186">
        <v>28</v>
      </c>
      <c r="B34" s="54">
        <v>4</v>
      </c>
      <c r="C34" s="23">
        <v>16</v>
      </c>
      <c r="D34" s="96">
        <v>240</v>
      </c>
      <c r="E34" s="95">
        <v>10</v>
      </c>
      <c r="F34" s="83">
        <v>1</v>
      </c>
      <c r="G34" s="23">
        <v>10</v>
      </c>
      <c r="H34" s="43">
        <v>135</v>
      </c>
      <c r="I34" s="32">
        <v>1</v>
      </c>
      <c r="J34" s="83">
        <v>0</v>
      </c>
      <c r="K34" s="83">
        <v>106</v>
      </c>
      <c r="L34" s="83">
        <v>68</v>
      </c>
      <c r="M34" s="83">
        <v>0</v>
      </c>
      <c r="N34" s="23">
        <v>0</v>
      </c>
    </row>
    <row r="35" spans="1:14" s="16" customFormat="1" ht="12.75">
      <c r="A35" s="186">
        <v>37</v>
      </c>
      <c r="B35" s="116">
        <v>4</v>
      </c>
      <c r="C35" s="165">
        <v>8</v>
      </c>
      <c r="D35" s="164">
        <v>228</v>
      </c>
      <c r="E35" s="95">
        <v>9</v>
      </c>
      <c r="F35" s="83">
        <v>0</v>
      </c>
      <c r="G35" s="23">
        <v>7</v>
      </c>
      <c r="H35" s="43">
        <v>168</v>
      </c>
      <c r="I35" s="32">
        <v>0</v>
      </c>
      <c r="J35" s="83">
        <v>0</v>
      </c>
      <c r="K35" s="83">
        <v>68</v>
      </c>
      <c r="L35" s="83">
        <v>78</v>
      </c>
      <c r="M35" s="83">
        <v>0</v>
      </c>
      <c r="N35" s="23">
        <v>3</v>
      </c>
    </row>
    <row r="36" spans="1:14" s="16" customFormat="1" ht="12.75">
      <c r="A36" s="185">
        <v>38</v>
      </c>
      <c r="B36" s="116">
        <v>9</v>
      </c>
      <c r="C36" s="165">
        <v>27</v>
      </c>
      <c r="D36" s="164">
        <v>189</v>
      </c>
      <c r="E36" s="95">
        <v>22</v>
      </c>
      <c r="F36" s="83">
        <v>0</v>
      </c>
      <c r="G36" s="23">
        <v>21</v>
      </c>
      <c r="H36" s="43">
        <v>120</v>
      </c>
      <c r="I36" s="32">
        <v>1</v>
      </c>
      <c r="J36" s="83">
        <v>0</v>
      </c>
      <c r="K36" s="83">
        <v>67</v>
      </c>
      <c r="L36" s="83">
        <v>76</v>
      </c>
      <c r="M36" s="83">
        <v>5</v>
      </c>
      <c r="N36" s="23">
        <v>2</v>
      </c>
    </row>
    <row r="37" spans="1:14" s="16" customFormat="1" ht="14.25" customHeight="1">
      <c r="A37" s="186">
        <v>39</v>
      </c>
      <c r="B37" s="54">
        <v>3</v>
      </c>
      <c r="C37" s="23">
        <v>8</v>
      </c>
      <c r="D37" s="96">
        <v>222</v>
      </c>
      <c r="E37" s="95">
        <v>8</v>
      </c>
      <c r="F37" s="83">
        <v>1</v>
      </c>
      <c r="G37" s="23">
        <v>5</v>
      </c>
      <c r="H37" s="43">
        <v>111</v>
      </c>
      <c r="I37" s="32">
        <v>0</v>
      </c>
      <c r="J37" s="83">
        <v>0</v>
      </c>
      <c r="K37" s="83">
        <v>108</v>
      </c>
      <c r="L37" s="83">
        <v>89</v>
      </c>
      <c r="M37" s="83">
        <v>1</v>
      </c>
      <c r="N37" s="23">
        <v>5</v>
      </c>
    </row>
    <row r="38" spans="1:14" s="16" customFormat="1" ht="12.75">
      <c r="A38" s="186">
        <v>40</v>
      </c>
      <c r="B38" s="54">
        <v>13</v>
      </c>
      <c r="C38" s="23">
        <v>28</v>
      </c>
      <c r="D38" s="96">
        <v>110</v>
      </c>
      <c r="E38" s="95">
        <v>29</v>
      </c>
      <c r="F38" s="83">
        <v>1</v>
      </c>
      <c r="G38" s="23">
        <v>14</v>
      </c>
      <c r="H38" s="43">
        <v>52</v>
      </c>
      <c r="I38" s="32">
        <v>0</v>
      </c>
      <c r="J38" s="83">
        <v>0</v>
      </c>
      <c r="K38" s="83">
        <v>27</v>
      </c>
      <c r="L38" s="83">
        <v>34</v>
      </c>
      <c r="M38" s="83">
        <v>1</v>
      </c>
      <c r="N38" s="23">
        <v>2</v>
      </c>
    </row>
    <row r="39" spans="1:14" s="33" customFormat="1" ht="12.75">
      <c r="A39" s="186">
        <v>41</v>
      </c>
      <c r="B39" s="54">
        <v>3</v>
      </c>
      <c r="C39" s="23">
        <v>5</v>
      </c>
      <c r="D39" s="96">
        <v>185</v>
      </c>
      <c r="E39" s="95">
        <v>7</v>
      </c>
      <c r="F39" s="83">
        <v>1</v>
      </c>
      <c r="G39" s="23">
        <v>3</v>
      </c>
      <c r="H39" s="43">
        <v>87</v>
      </c>
      <c r="I39" s="32">
        <v>0</v>
      </c>
      <c r="J39" s="83">
        <v>0</v>
      </c>
      <c r="K39" s="83">
        <v>97</v>
      </c>
      <c r="L39" s="83">
        <v>75</v>
      </c>
      <c r="M39" s="83">
        <v>2</v>
      </c>
      <c r="N39" s="23">
        <v>0</v>
      </c>
    </row>
    <row r="40" spans="1:14" s="33" customFormat="1" ht="12.75">
      <c r="A40" s="186">
        <v>42</v>
      </c>
      <c r="B40" s="54">
        <v>4</v>
      </c>
      <c r="C40" s="23">
        <v>20</v>
      </c>
      <c r="D40" s="96">
        <v>204</v>
      </c>
      <c r="E40" s="95">
        <v>15</v>
      </c>
      <c r="F40" s="83">
        <v>0</v>
      </c>
      <c r="G40" s="23">
        <v>13</v>
      </c>
      <c r="H40" s="43">
        <v>148</v>
      </c>
      <c r="I40" s="32">
        <v>1</v>
      </c>
      <c r="J40" s="83">
        <v>0</v>
      </c>
      <c r="K40" s="83">
        <v>74</v>
      </c>
      <c r="L40" s="83">
        <v>59</v>
      </c>
      <c r="M40" s="83">
        <v>1</v>
      </c>
      <c r="N40" s="23">
        <v>1</v>
      </c>
    </row>
    <row r="41" spans="1:14" s="33" customFormat="1" ht="12.75">
      <c r="A41" s="186">
        <v>43</v>
      </c>
      <c r="B41" s="54">
        <v>6</v>
      </c>
      <c r="C41" s="23">
        <v>7</v>
      </c>
      <c r="D41" s="96">
        <v>198</v>
      </c>
      <c r="E41" s="95">
        <v>14</v>
      </c>
      <c r="F41" s="83">
        <v>0</v>
      </c>
      <c r="G41" s="23">
        <v>3</v>
      </c>
      <c r="H41" s="43">
        <v>103</v>
      </c>
      <c r="I41" s="32">
        <v>1</v>
      </c>
      <c r="J41" s="83">
        <v>2</v>
      </c>
      <c r="K41" s="83">
        <v>90</v>
      </c>
      <c r="L41" s="83">
        <v>55</v>
      </c>
      <c r="M41" s="83">
        <v>4</v>
      </c>
      <c r="N41" s="23">
        <v>1</v>
      </c>
    </row>
    <row r="42" spans="1:14" s="33" customFormat="1" ht="12.75">
      <c r="A42" s="186">
        <v>44</v>
      </c>
      <c r="B42" s="54">
        <v>8</v>
      </c>
      <c r="C42" s="23">
        <v>10</v>
      </c>
      <c r="D42" s="96">
        <v>182</v>
      </c>
      <c r="E42" s="95">
        <v>15</v>
      </c>
      <c r="F42" s="83">
        <v>0</v>
      </c>
      <c r="G42" s="23">
        <v>6</v>
      </c>
      <c r="H42" s="43">
        <v>99</v>
      </c>
      <c r="I42" s="32">
        <v>0</v>
      </c>
      <c r="J42" s="83">
        <v>0</v>
      </c>
      <c r="K42" s="83">
        <v>91</v>
      </c>
      <c r="L42" s="83">
        <v>76</v>
      </c>
      <c r="M42" s="83">
        <v>0</v>
      </c>
      <c r="N42" s="23">
        <v>0</v>
      </c>
    </row>
    <row r="43" spans="1:14" s="33" customFormat="1" ht="12.75">
      <c r="A43" s="186">
        <v>45</v>
      </c>
      <c r="B43" s="54">
        <v>9</v>
      </c>
      <c r="C43" s="23">
        <v>3</v>
      </c>
      <c r="D43" s="96">
        <v>201</v>
      </c>
      <c r="E43" s="95">
        <v>6</v>
      </c>
      <c r="F43" s="83">
        <v>1</v>
      </c>
      <c r="G43" s="23">
        <v>6</v>
      </c>
      <c r="H43" s="43">
        <v>102</v>
      </c>
      <c r="I43" s="32">
        <v>0</v>
      </c>
      <c r="J43" s="83">
        <v>1</v>
      </c>
      <c r="K43" s="83">
        <v>71</v>
      </c>
      <c r="L43" s="83">
        <v>69</v>
      </c>
      <c r="M43" s="83">
        <v>2</v>
      </c>
      <c r="N43" s="23">
        <v>1</v>
      </c>
    </row>
    <row r="44" spans="1:14" s="33" customFormat="1" ht="12.75">
      <c r="A44" s="186">
        <v>46</v>
      </c>
      <c r="B44" s="54">
        <v>4</v>
      </c>
      <c r="C44" s="23">
        <v>15</v>
      </c>
      <c r="D44" s="96">
        <v>188</v>
      </c>
      <c r="E44" s="95">
        <v>18</v>
      </c>
      <c r="F44" s="83">
        <v>0</v>
      </c>
      <c r="G44" s="23">
        <v>11</v>
      </c>
      <c r="H44" s="43">
        <v>137</v>
      </c>
      <c r="I44" s="32">
        <v>0</v>
      </c>
      <c r="J44" s="83">
        <v>0</v>
      </c>
      <c r="K44" s="83">
        <v>65</v>
      </c>
      <c r="L44" s="83">
        <v>52</v>
      </c>
      <c r="M44" s="83">
        <v>1</v>
      </c>
      <c r="N44" s="23">
        <v>2</v>
      </c>
    </row>
    <row r="45" spans="1:14" s="33" customFormat="1" ht="12.75">
      <c r="A45" s="186">
        <v>47</v>
      </c>
      <c r="B45" s="54">
        <v>5</v>
      </c>
      <c r="C45" s="23">
        <v>13</v>
      </c>
      <c r="D45" s="96">
        <v>140</v>
      </c>
      <c r="E45" s="95">
        <v>9</v>
      </c>
      <c r="F45" s="83">
        <v>0</v>
      </c>
      <c r="G45" s="23">
        <v>11</v>
      </c>
      <c r="H45" s="43">
        <v>60</v>
      </c>
      <c r="I45" s="32">
        <v>1</v>
      </c>
      <c r="J45" s="83">
        <v>0</v>
      </c>
      <c r="K45" s="83">
        <v>69</v>
      </c>
      <c r="L45" s="83">
        <v>42</v>
      </c>
      <c r="M45" s="83">
        <v>2</v>
      </c>
      <c r="N45" s="23">
        <v>2</v>
      </c>
    </row>
    <row r="46" spans="1:14" s="33" customFormat="1" ht="12.75">
      <c r="A46" s="186">
        <v>48</v>
      </c>
      <c r="B46" s="54">
        <v>5</v>
      </c>
      <c r="C46" s="23">
        <v>17</v>
      </c>
      <c r="D46" s="96">
        <v>176</v>
      </c>
      <c r="E46" s="95">
        <v>17</v>
      </c>
      <c r="F46" s="83">
        <v>0</v>
      </c>
      <c r="G46" s="23">
        <v>12</v>
      </c>
      <c r="H46" s="43">
        <v>104</v>
      </c>
      <c r="I46" s="32">
        <v>0</v>
      </c>
      <c r="J46" s="83">
        <v>2</v>
      </c>
      <c r="K46" s="83">
        <v>61</v>
      </c>
      <c r="L46" s="83">
        <v>66</v>
      </c>
      <c r="M46" s="83">
        <v>2</v>
      </c>
      <c r="N46" s="23">
        <v>2</v>
      </c>
    </row>
    <row r="47" spans="1:14" s="33" customFormat="1" ht="12.75">
      <c r="A47" s="186">
        <v>49</v>
      </c>
      <c r="B47" s="54">
        <v>15</v>
      </c>
      <c r="C47" s="23">
        <v>21</v>
      </c>
      <c r="D47" s="96">
        <v>130</v>
      </c>
      <c r="E47" s="95">
        <v>20</v>
      </c>
      <c r="F47" s="83">
        <v>1</v>
      </c>
      <c r="G47" s="23">
        <v>22</v>
      </c>
      <c r="H47" s="43">
        <v>54</v>
      </c>
      <c r="I47" s="32">
        <v>1</v>
      </c>
      <c r="J47" s="83">
        <v>1</v>
      </c>
      <c r="K47" s="83">
        <v>57</v>
      </c>
      <c r="L47" s="83">
        <v>46</v>
      </c>
      <c r="M47" s="83">
        <v>4</v>
      </c>
      <c r="N47" s="23">
        <v>0</v>
      </c>
    </row>
    <row r="48" spans="1:14" s="33" customFormat="1" ht="12.75">
      <c r="A48" s="186">
        <v>50</v>
      </c>
      <c r="B48" s="54">
        <v>13</v>
      </c>
      <c r="C48" s="23">
        <v>27</v>
      </c>
      <c r="D48" s="96">
        <v>241</v>
      </c>
      <c r="E48" s="95">
        <v>25</v>
      </c>
      <c r="F48" s="83">
        <v>0</v>
      </c>
      <c r="G48" s="23">
        <v>21</v>
      </c>
      <c r="H48" s="43">
        <v>129</v>
      </c>
      <c r="I48" s="32">
        <v>1</v>
      </c>
      <c r="J48" s="83">
        <v>1</v>
      </c>
      <c r="K48" s="83">
        <v>84</v>
      </c>
      <c r="L48" s="83">
        <v>89</v>
      </c>
      <c r="M48" s="83">
        <v>5</v>
      </c>
      <c r="N48" s="23">
        <v>2</v>
      </c>
    </row>
    <row r="49" spans="1:14" s="33" customFormat="1" ht="12.75">
      <c r="A49" s="186">
        <v>51</v>
      </c>
      <c r="B49" s="54">
        <v>5</v>
      </c>
      <c r="C49" s="23">
        <v>10</v>
      </c>
      <c r="D49" s="96">
        <v>160</v>
      </c>
      <c r="E49" s="95">
        <v>6</v>
      </c>
      <c r="F49" s="83">
        <v>0</v>
      </c>
      <c r="G49" s="23">
        <v>12</v>
      </c>
      <c r="H49" s="43">
        <v>86</v>
      </c>
      <c r="I49" s="32">
        <v>2</v>
      </c>
      <c r="J49" s="83">
        <v>0</v>
      </c>
      <c r="K49" s="83">
        <v>65</v>
      </c>
      <c r="L49" s="83">
        <v>49</v>
      </c>
      <c r="M49" s="83">
        <v>1</v>
      </c>
      <c r="N49" s="23">
        <v>1</v>
      </c>
    </row>
    <row r="50" spans="1:14" s="33" customFormat="1" ht="12.75">
      <c r="A50" s="186">
        <v>52</v>
      </c>
      <c r="B50" s="54">
        <v>4</v>
      </c>
      <c r="C50" s="23">
        <v>8</v>
      </c>
      <c r="D50" s="96">
        <v>203</v>
      </c>
      <c r="E50" s="95">
        <v>9</v>
      </c>
      <c r="F50" s="83">
        <v>0</v>
      </c>
      <c r="G50" s="23">
        <v>8</v>
      </c>
      <c r="H50" s="43">
        <v>128</v>
      </c>
      <c r="I50" s="32">
        <v>1</v>
      </c>
      <c r="J50" s="83">
        <v>0</v>
      </c>
      <c r="K50" s="83">
        <v>66</v>
      </c>
      <c r="L50" s="83">
        <v>60</v>
      </c>
      <c r="M50" s="83">
        <v>1</v>
      </c>
      <c r="N50" s="23">
        <v>0</v>
      </c>
    </row>
    <row r="51" spans="1:14" s="33" customFormat="1" ht="12.75">
      <c r="A51" s="186">
        <v>53</v>
      </c>
      <c r="B51" s="54">
        <v>5</v>
      </c>
      <c r="C51" s="23">
        <v>15</v>
      </c>
      <c r="D51" s="96">
        <v>149</v>
      </c>
      <c r="E51" s="95">
        <v>18</v>
      </c>
      <c r="F51" s="83">
        <v>0</v>
      </c>
      <c r="G51" s="23">
        <v>11</v>
      </c>
      <c r="H51" s="43">
        <v>92</v>
      </c>
      <c r="I51" s="32">
        <v>0</v>
      </c>
      <c r="J51" s="83">
        <v>0</v>
      </c>
      <c r="K51" s="83">
        <v>71</v>
      </c>
      <c r="L51" s="83">
        <v>43</v>
      </c>
      <c r="M51" s="83">
        <v>3</v>
      </c>
      <c r="N51" s="23">
        <v>0</v>
      </c>
    </row>
    <row r="52" spans="1:14" s="33" customFormat="1" ht="12.75">
      <c r="A52" s="186">
        <v>54</v>
      </c>
      <c r="B52" s="54">
        <v>1</v>
      </c>
      <c r="C52" s="23">
        <v>1</v>
      </c>
      <c r="D52" s="96">
        <v>116</v>
      </c>
      <c r="E52" s="95">
        <v>2</v>
      </c>
      <c r="F52" s="83">
        <v>0</v>
      </c>
      <c r="G52" s="23">
        <v>2</v>
      </c>
      <c r="H52" s="43">
        <v>49</v>
      </c>
      <c r="I52" s="32">
        <v>1</v>
      </c>
      <c r="J52" s="83">
        <v>1</v>
      </c>
      <c r="K52" s="83">
        <v>52</v>
      </c>
      <c r="L52" s="83">
        <v>51</v>
      </c>
      <c r="M52" s="83">
        <v>5</v>
      </c>
      <c r="N52" s="23">
        <v>3</v>
      </c>
    </row>
    <row r="53" spans="1:14" s="33" customFormat="1" ht="12.75">
      <c r="A53" s="186">
        <v>55</v>
      </c>
      <c r="B53" s="54">
        <v>4</v>
      </c>
      <c r="C53" s="23">
        <v>16</v>
      </c>
      <c r="D53" s="96">
        <v>129</v>
      </c>
      <c r="E53" s="95">
        <v>12</v>
      </c>
      <c r="F53" s="83">
        <v>1</v>
      </c>
      <c r="G53" s="23">
        <v>13</v>
      </c>
      <c r="H53" s="43">
        <v>75</v>
      </c>
      <c r="I53" s="32">
        <v>2</v>
      </c>
      <c r="J53" s="83">
        <v>0</v>
      </c>
      <c r="K53" s="83">
        <v>40</v>
      </c>
      <c r="L53" s="83">
        <v>40</v>
      </c>
      <c r="M53" s="83">
        <v>2</v>
      </c>
      <c r="N53" s="23">
        <v>0</v>
      </c>
    </row>
    <row r="54" spans="1:14" s="33" customFormat="1" ht="12.75">
      <c r="A54" s="186">
        <v>56</v>
      </c>
      <c r="B54" s="54">
        <v>1</v>
      </c>
      <c r="C54" s="23">
        <v>2</v>
      </c>
      <c r="D54" s="96">
        <v>13</v>
      </c>
      <c r="E54" s="95">
        <v>0</v>
      </c>
      <c r="F54" s="83">
        <v>0</v>
      </c>
      <c r="G54" s="23">
        <v>3</v>
      </c>
      <c r="H54" s="43">
        <v>6</v>
      </c>
      <c r="I54" s="32">
        <v>0</v>
      </c>
      <c r="J54" s="83">
        <v>0</v>
      </c>
      <c r="K54" s="83">
        <v>0</v>
      </c>
      <c r="L54" s="83">
        <v>5</v>
      </c>
      <c r="M54" s="83">
        <v>0</v>
      </c>
      <c r="N54" s="23">
        <v>2</v>
      </c>
    </row>
    <row r="55" spans="1:14" s="33" customFormat="1" ht="12.75">
      <c r="A55" s="186">
        <v>57</v>
      </c>
      <c r="B55" s="54">
        <v>6</v>
      </c>
      <c r="C55" s="23">
        <v>13</v>
      </c>
      <c r="D55" s="96">
        <v>185</v>
      </c>
      <c r="E55" s="95">
        <v>10</v>
      </c>
      <c r="F55" s="83">
        <v>0</v>
      </c>
      <c r="G55" s="23">
        <v>15</v>
      </c>
      <c r="H55" s="43">
        <v>78</v>
      </c>
      <c r="I55" s="32">
        <v>1</v>
      </c>
      <c r="J55" s="83">
        <v>2</v>
      </c>
      <c r="K55" s="83">
        <v>56</v>
      </c>
      <c r="L55" s="83">
        <v>87</v>
      </c>
      <c r="M55" s="83">
        <v>3</v>
      </c>
      <c r="N55" s="23">
        <v>1</v>
      </c>
    </row>
    <row r="56" spans="1:14" s="33" customFormat="1" ht="12.75">
      <c r="A56" s="186">
        <v>58</v>
      </c>
      <c r="B56" s="54">
        <v>6</v>
      </c>
      <c r="C56" s="23">
        <v>11</v>
      </c>
      <c r="D56" s="96">
        <v>253</v>
      </c>
      <c r="E56" s="95">
        <v>10</v>
      </c>
      <c r="F56" s="83">
        <v>1</v>
      </c>
      <c r="G56" s="23">
        <v>10</v>
      </c>
      <c r="H56" s="43">
        <v>130</v>
      </c>
      <c r="I56" s="32">
        <v>0</v>
      </c>
      <c r="J56" s="83">
        <v>0</v>
      </c>
      <c r="K56" s="83">
        <v>123</v>
      </c>
      <c r="L56" s="83">
        <v>72</v>
      </c>
      <c r="M56" s="83">
        <v>1</v>
      </c>
      <c r="N56" s="23">
        <v>0</v>
      </c>
    </row>
    <row r="57" spans="1:14" s="33" customFormat="1" ht="12.75">
      <c r="A57" s="186">
        <v>59</v>
      </c>
      <c r="B57" s="54">
        <v>4</v>
      </c>
      <c r="C57" s="166">
        <v>14</v>
      </c>
      <c r="D57" s="96">
        <v>245</v>
      </c>
      <c r="E57" s="95">
        <v>15</v>
      </c>
      <c r="F57" s="83">
        <v>0</v>
      </c>
      <c r="G57" s="166">
        <v>8</v>
      </c>
      <c r="H57" s="43">
        <v>144</v>
      </c>
      <c r="I57" s="32">
        <v>0</v>
      </c>
      <c r="J57" s="83">
        <v>1</v>
      </c>
      <c r="K57" s="83">
        <v>126</v>
      </c>
      <c r="L57" s="83">
        <v>73</v>
      </c>
      <c r="M57" s="83">
        <v>3</v>
      </c>
      <c r="N57" s="23">
        <v>1</v>
      </c>
    </row>
    <row r="58" spans="1:14" ht="12.75">
      <c r="A58" s="187" t="s">
        <v>47</v>
      </c>
      <c r="B58" s="88">
        <f aca="true" t="shared" si="0" ref="B58:N58">SUM(B7:B57)</f>
        <v>491</v>
      </c>
      <c r="C58" s="48">
        <f t="shared" si="0"/>
        <v>1134</v>
      </c>
      <c r="D58" s="97">
        <f t="shared" si="0"/>
        <v>9587</v>
      </c>
      <c r="E58" s="88">
        <f t="shared" si="0"/>
        <v>1056</v>
      </c>
      <c r="F58" s="18">
        <f t="shared" si="0"/>
        <v>28</v>
      </c>
      <c r="G58" s="18">
        <f t="shared" si="0"/>
        <v>929</v>
      </c>
      <c r="H58" s="18">
        <f>SUM(H7:H57)</f>
        <v>4940</v>
      </c>
      <c r="I58" s="18">
        <f t="shared" si="0"/>
        <v>30</v>
      </c>
      <c r="J58" s="18">
        <f t="shared" si="0"/>
        <v>18</v>
      </c>
      <c r="K58" s="18">
        <f t="shared" si="0"/>
        <v>3494</v>
      </c>
      <c r="L58" s="18">
        <f t="shared" si="0"/>
        <v>3658</v>
      </c>
      <c r="M58" s="18">
        <f t="shared" si="0"/>
        <v>157</v>
      </c>
      <c r="N58" s="18">
        <f t="shared" si="0"/>
        <v>79</v>
      </c>
    </row>
    <row r="59" ht="12.75">
      <c r="A59" s="13"/>
    </row>
  </sheetData>
  <sheetProtection selectLockedCells="1"/>
  <mergeCells count="6">
    <mergeCell ref="B1:D1"/>
    <mergeCell ref="B2:D2"/>
    <mergeCell ref="B3:D3"/>
    <mergeCell ref="E3:N3"/>
    <mergeCell ref="E2:N2"/>
    <mergeCell ref="A6:N6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28">
      <selection activeCell="F58" sqref="F58"/>
    </sheetView>
  </sheetViews>
  <sheetFormatPr defaultColWidth="9.140625" defaultRowHeight="12.75"/>
  <cols>
    <col min="1" max="1" width="9.28125" style="17" bestFit="1" customWidth="1"/>
    <col min="2" max="2" width="11.00390625" style="13" bestFit="1" customWidth="1"/>
    <col min="3" max="3" width="14.8515625" style="13" bestFit="1" customWidth="1"/>
    <col min="4" max="4" width="13.57421875" style="13" bestFit="1" customWidth="1"/>
    <col min="5" max="5" width="14.421875" style="13" bestFit="1" customWidth="1"/>
    <col min="6" max="6" width="11.00390625" style="13" bestFit="1" customWidth="1"/>
    <col min="7" max="7" width="11.57421875" style="13" bestFit="1" customWidth="1"/>
    <col min="8" max="8" width="10.421875" style="13" customWidth="1"/>
    <col min="9" max="9" width="9.28125" style="13" bestFit="1" customWidth="1"/>
    <col min="10" max="10" width="8.421875" style="13" customWidth="1"/>
    <col min="11" max="11" width="9.7109375" style="13" bestFit="1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6" ht="12.75">
      <c r="A1" s="190"/>
      <c r="B1" s="265" t="s">
        <v>40</v>
      </c>
      <c r="C1" s="265"/>
      <c r="D1" s="265"/>
      <c r="E1" s="265"/>
      <c r="F1" s="266"/>
    </row>
    <row r="2" spans="1:6" ht="12.75">
      <c r="A2" s="183"/>
      <c r="B2" s="267" t="s">
        <v>70</v>
      </c>
      <c r="C2" s="267"/>
      <c r="D2" s="267"/>
      <c r="E2" s="267"/>
      <c r="F2" s="268"/>
    </row>
    <row r="3" spans="1:6" ht="12.75">
      <c r="A3" s="183"/>
      <c r="B3" s="174" t="s">
        <v>27</v>
      </c>
      <c r="C3" s="51" t="s">
        <v>27</v>
      </c>
      <c r="D3" s="51" t="s">
        <v>27</v>
      </c>
      <c r="E3" s="51" t="s">
        <v>27</v>
      </c>
      <c r="F3" s="8" t="s">
        <v>27</v>
      </c>
    </row>
    <row r="4" spans="1:6" ht="12.75">
      <c r="A4" s="192"/>
      <c r="B4" s="208" t="s">
        <v>136</v>
      </c>
      <c r="C4" s="52" t="s">
        <v>137</v>
      </c>
      <c r="D4" s="52" t="s">
        <v>138</v>
      </c>
      <c r="E4" s="52" t="s">
        <v>71</v>
      </c>
      <c r="F4" s="9" t="s">
        <v>139</v>
      </c>
    </row>
    <row r="5" spans="1:6" ht="97.5" customHeight="1" thickBot="1">
      <c r="A5" s="193" t="s">
        <v>16</v>
      </c>
      <c r="B5" s="80" t="s">
        <v>136</v>
      </c>
      <c r="C5" s="6" t="s">
        <v>137</v>
      </c>
      <c r="D5" s="6" t="s">
        <v>138</v>
      </c>
      <c r="E5" s="6" t="s">
        <v>71</v>
      </c>
      <c r="F5" s="6" t="s">
        <v>139</v>
      </c>
    </row>
    <row r="6" spans="1:6" ht="13.5" thickBot="1">
      <c r="A6" s="15"/>
      <c r="B6" s="38"/>
      <c r="C6" s="38"/>
      <c r="D6" s="38"/>
      <c r="E6" s="38"/>
      <c r="F6" s="39"/>
    </row>
    <row r="7" spans="1:6" ht="12.75">
      <c r="A7" s="189">
        <v>1</v>
      </c>
      <c r="B7" s="53">
        <v>222</v>
      </c>
      <c r="C7" s="37">
        <v>219</v>
      </c>
      <c r="D7" s="29">
        <v>217</v>
      </c>
      <c r="E7" s="29">
        <v>217</v>
      </c>
      <c r="F7" s="19">
        <v>218</v>
      </c>
    </row>
    <row r="8" spans="1:6" ht="12.75">
      <c r="A8" s="186">
        <v>2</v>
      </c>
      <c r="B8" s="54">
        <v>193</v>
      </c>
      <c r="C8" s="55">
        <v>183</v>
      </c>
      <c r="D8" s="31">
        <v>182</v>
      </c>
      <c r="E8" s="31">
        <v>185</v>
      </c>
      <c r="F8" s="22">
        <v>190</v>
      </c>
    </row>
    <row r="9" spans="1:6" ht="12.75">
      <c r="A9" s="186">
        <v>3</v>
      </c>
      <c r="B9" s="54">
        <v>102</v>
      </c>
      <c r="C9" s="55">
        <v>95</v>
      </c>
      <c r="D9" s="31">
        <v>100</v>
      </c>
      <c r="E9" s="31">
        <v>97</v>
      </c>
      <c r="F9" s="22">
        <v>94</v>
      </c>
    </row>
    <row r="10" spans="1:6" ht="12.75">
      <c r="A10" s="186">
        <v>4</v>
      </c>
      <c r="B10" s="54">
        <v>240</v>
      </c>
      <c r="C10" s="55">
        <v>231</v>
      </c>
      <c r="D10" s="31">
        <v>227</v>
      </c>
      <c r="E10" s="31">
        <v>226</v>
      </c>
      <c r="F10" s="22">
        <v>238</v>
      </c>
    </row>
    <row r="11" spans="1:6" ht="12.75">
      <c r="A11" s="186">
        <v>5</v>
      </c>
      <c r="B11" s="54">
        <v>185</v>
      </c>
      <c r="C11" s="55">
        <v>185</v>
      </c>
      <c r="D11" s="31">
        <v>180</v>
      </c>
      <c r="E11" s="31">
        <v>185</v>
      </c>
      <c r="F11" s="22">
        <v>186</v>
      </c>
    </row>
    <row r="12" spans="1:6" ht="12.75">
      <c r="A12" s="186">
        <v>6</v>
      </c>
      <c r="B12" s="54">
        <v>199</v>
      </c>
      <c r="C12" s="55">
        <v>205</v>
      </c>
      <c r="D12" s="31">
        <v>189</v>
      </c>
      <c r="E12" s="31">
        <v>191</v>
      </c>
      <c r="F12" s="22">
        <v>207</v>
      </c>
    </row>
    <row r="13" spans="1:6" ht="12.75">
      <c r="A13" s="186">
        <v>7</v>
      </c>
      <c r="B13" s="54">
        <v>154</v>
      </c>
      <c r="C13" s="55">
        <v>157</v>
      </c>
      <c r="D13" s="31">
        <v>146</v>
      </c>
      <c r="E13" s="31">
        <v>153</v>
      </c>
      <c r="F13" s="22">
        <v>155</v>
      </c>
    </row>
    <row r="14" spans="1:6" ht="12.75">
      <c r="A14" s="186">
        <v>8</v>
      </c>
      <c r="B14" s="54">
        <v>184</v>
      </c>
      <c r="C14" s="55">
        <v>191</v>
      </c>
      <c r="D14" s="31">
        <v>179</v>
      </c>
      <c r="E14" s="31">
        <v>184</v>
      </c>
      <c r="F14" s="22">
        <v>203</v>
      </c>
    </row>
    <row r="15" spans="1:6" ht="12.75">
      <c r="A15" s="186">
        <v>9</v>
      </c>
      <c r="B15" s="54">
        <v>178</v>
      </c>
      <c r="C15" s="55">
        <v>178</v>
      </c>
      <c r="D15" s="31">
        <v>171</v>
      </c>
      <c r="E15" s="31">
        <v>172</v>
      </c>
      <c r="F15" s="22">
        <v>173</v>
      </c>
    </row>
    <row r="16" spans="1:6" ht="12.75">
      <c r="A16" s="186">
        <v>10</v>
      </c>
      <c r="B16" s="54">
        <v>219</v>
      </c>
      <c r="C16" s="55">
        <v>215</v>
      </c>
      <c r="D16" s="31">
        <v>214</v>
      </c>
      <c r="E16" s="31">
        <v>219</v>
      </c>
      <c r="F16" s="22">
        <v>213</v>
      </c>
    </row>
    <row r="17" spans="1:6" ht="12.75">
      <c r="A17" s="186">
        <v>11</v>
      </c>
      <c r="B17" s="54">
        <v>169</v>
      </c>
      <c r="C17" s="55">
        <v>177</v>
      </c>
      <c r="D17" s="31">
        <v>165</v>
      </c>
      <c r="E17" s="31">
        <v>167</v>
      </c>
      <c r="F17" s="22">
        <v>174</v>
      </c>
    </row>
    <row r="18" spans="1:6" ht="12.75">
      <c r="A18" s="186">
        <v>12</v>
      </c>
      <c r="B18" s="54">
        <v>202</v>
      </c>
      <c r="C18" s="55">
        <v>200</v>
      </c>
      <c r="D18" s="31">
        <v>184</v>
      </c>
      <c r="E18" s="31">
        <v>193</v>
      </c>
      <c r="F18" s="22">
        <v>196</v>
      </c>
    </row>
    <row r="19" spans="1:6" ht="12.75">
      <c r="A19" s="186">
        <v>13</v>
      </c>
      <c r="B19" s="54">
        <v>176</v>
      </c>
      <c r="C19" s="55">
        <v>170</v>
      </c>
      <c r="D19" s="31">
        <v>166</v>
      </c>
      <c r="E19" s="31">
        <v>172</v>
      </c>
      <c r="F19" s="22">
        <v>172</v>
      </c>
    </row>
    <row r="20" spans="1:6" ht="12.75">
      <c r="A20" s="186">
        <v>14</v>
      </c>
      <c r="B20" s="54">
        <v>124</v>
      </c>
      <c r="C20" s="55">
        <v>130</v>
      </c>
      <c r="D20" s="31">
        <v>111</v>
      </c>
      <c r="E20" s="31">
        <v>119</v>
      </c>
      <c r="F20" s="22">
        <v>127</v>
      </c>
    </row>
    <row r="21" spans="1:6" ht="12.75">
      <c r="A21" s="186">
        <v>15</v>
      </c>
      <c r="B21" s="54">
        <v>256</v>
      </c>
      <c r="C21" s="55">
        <v>259</v>
      </c>
      <c r="D21" s="31">
        <v>241</v>
      </c>
      <c r="E21" s="31">
        <v>254</v>
      </c>
      <c r="F21" s="22">
        <v>258</v>
      </c>
    </row>
    <row r="22" spans="1:6" ht="12.75">
      <c r="A22" s="186">
        <v>16</v>
      </c>
      <c r="B22" s="54">
        <v>216</v>
      </c>
      <c r="C22" s="55">
        <v>212</v>
      </c>
      <c r="D22" s="31">
        <v>206</v>
      </c>
      <c r="E22" s="31">
        <v>213</v>
      </c>
      <c r="F22" s="22">
        <v>214</v>
      </c>
    </row>
    <row r="23" spans="1:6" ht="12.75">
      <c r="A23" s="186">
        <v>17</v>
      </c>
      <c r="B23" s="54">
        <v>234</v>
      </c>
      <c r="C23" s="55">
        <v>219</v>
      </c>
      <c r="D23" s="31">
        <v>220</v>
      </c>
      <c r="E23" s="31">
        <v>227</v>
      </c>
      <c r="F23" s="22">
        <v>223</v>
      </c>
    </row>
    <row r="24" spans="1:6" ht="12.75">
      <c r="A24" s="186">
        <v>18</v>
      </c>
      <c r="B24" s="54">
        <v>249</v>
      </c>
      <c r="C24" s="55">
        <v>245</v>
      </c>
      <c r="D24" s="31">
        <v>234</v>
      </c>
      <c r="E24" s="31">
        <v>237</v>
      </c>
      <c r="F24" s="22">
        <v>240</v>
      </c>
    </row>
    <row r="25" spans="1:6" ht="12.75">
      <c r="A25" s="186">
        <v>19</v>
      </c>
      <c r="B25" s="54">
        <v>219</v>
      </c>
      <c r="C25" s="55">
        <v>225</v>
      </c>
      <c r="D25" s="31">
        <v>212</v>
      </c>
      <c r="E25" s="31">
        <v>213</v>
      </c>
      <c r="F25" s="22">
        <v>219</v>
      </c>
    </row>
    <row r="26" spans="1:6" ht="12.75">
      <c r="A26" s="186">
        <v>20</v>
      </c>
      <c r="B26" s="54">
        <v>157</v>
      </c>
      <c r="C26" s="55">
        <v>152</v>
      </c>
      <c r="D26" s="31">
        <v>146</v>
      </c>
      <c r="E26" s="31">
        <v>155</v>
      </c>
      <c r="F26" s="22">
        <v>149</v>
      </c>
    </row>
    <row r="27" spans="1:6" ht="12.75">
      <c r="A27" s="186">
        <v>21</v>
      </c>
      <c r="B27" s="54">
        <v>245</v>
      </c>
      <c r="C27" s="55">
        <v>241</v>
      </c>
      <c r="D27" s="31">
        <v>233</v>
      </c>
      <c r="E27" s="31">
        <v>247</v>
      </c>
      <c r="F27" s="22">
        <v>249</v>
      </c>
    </row>
    <row r="28" spans="1:6" ht="12.75">
      <c r="A28" s="186">
        <v>22</v>
      </c>
      <c r="B28" s="54">
        <v>210</v>
      </c>
      <c r="C28" s="55">
        <v>199</v>
      </c>
      <c r="D28" s="31">
        <v>200</v>
      </c>
      <c r="E28" s="31">
        <v>204</v>
      </c>
      <c r="F28" s="22">
        <v>204</v>
      </c>
    </row>
    <row r="29" spans="1:6" ht="12.75">
      <c r="A29" s="186">
        <v>23</v>
      </c>
      <c r="B29" s="54">
        <v>187</v>
      </c>
      <c r="C29" s="55">
        <v>188</v>
      </c>
      <c r="D29" s="31">
        <v>180</v>
      </c>
      <c r="E29" s="31">
        <v>184</v>
      </c>
      <c r="F29" s="22">
        <v>177</v>
      </c>
    </row>
    <row r="30" spans="1:6" ht="12.75">
      <c r="A30" s="186">
        <v>24</v>
      </c>
      <c r="B30" s="54">
        <v>259</v>
      </c>
      <c r="C30" s="55">
        <v>280</v>
      </c>
      <c r="D30" s="31">
        <v>244</v>
      </c>
      <c r="E30" s="31">
        <v>250</v>
      </c>
      <c r="F30" s="22">
        <v>251</v>
      </c>
    </row>
    <row r="31" spans="1:6" ht="12.75">
      <c r="A31" s="186">
        <v>25</v>
      </c>
      <c r="B31" s="54">
        <v>176</v>
      </c>
      <c r="C31" s="55">
        <v>205</v>
      </c>
      <c r="D31" s="31">
        <v>164</v>
      </c>
      <c r="E31" s="31">
        <v>168</v>
      </c>
      <c r="F31" s="22">
        <v>186</v>
      </c>
    </row>
    <row r="32" spans="1:6" ht="12.75">
      <c r="A32" s="185">
        <v>26</v>
      </c>
      <c r="B32" s="54">
        <v>257</v>
      </c>
      <c r="C32" s="55">
        <v>249</v>
      </c>
      <c r="D32" s="31">
        <v>240</v>
      </c>
      <c r="E32" s="31">
        <v>237</v>
      </c>
      <c r="F32" s="22">
        <v>241</v>
      </c>
    </row>
    <row r="33" spans="1:6" ht="12.75">
      <c r="A33" s="186">
        <v>27</v>
      </c>
      <c r="B33" s="54">
        <v>234</v>
      </c>
      <c r="C33" s="55">
        <v>229</v>
      </c>
      <c r="D33" s="31">
        <v>221</v>
      </c>
      <c r="E33" s="31">
        <v>224</v>
      </c>
      <c r="F33" s="22">
        <v>230</v>
      </c>
    </row>
    <row r="34" spans="1:6" ht="12.75">
      <c r="A34" s="186">
        <v>28</v>
      </c>
      <c r="B34" s="54">
        <v>269</v>
      </c>
      <c r="C34" s="55">
        <v>257</v>
      </c>
      <c r="D34" s="31">
        <v>255</v>
      </c>
      <c r="E34" s="31">
        <v>255</v>
      </c>
      <c r="F34" s="22">
        <v>258</v>
      </c>
    </row>
    <row r="35" spans="1:6" ht="12.75">
      <c r="A35" s="186">
        <v>37</v>
      </c>
      <c r="B35" s="54">
        <v>192</v>
      </c>
      <c r="C35" s="55">
        <v>199</v>
      </c>
      <c r="D35" s="31">
        <v>182</v>
      </c>
      <c r="E35" s="31">
        <v>186</v>
      </c>
      <c r="F35" s="22">
        <v>188</v>
      </c>
    </row>
    <row r="36" spans="1:6" ht="12.75">
      <c r="A36" s="185">
        <v>38</v>
      </c>
      <c r="B36" s="54">
        <v>198</v>
      </c>
      <c r="C36" s="55">
        <v>184</v>
      </c>
      <c r="D36" s="31">
        <v>197</v>
      </c>
      <c r="E36" s="31">
        <v>196</v>
      </c>
      <c r="F36" s="22">
        <v>207</v>
      </c>
    </row>
    <row r="37" spans="1:6" ht="12.75">
      <c r="A37" s="186">
        <v>39</v>
      </c>
      <c r="B37" s="54">
        <v>193</v>
      </c>
      <c r="C37" s="55">
        <v>188</v>
      </c>
      <c r="D37" s="31">
        <v>185</v>
      </c>
      <c r="E37" s="31">
        <v>184</v>
      </c>
      <c r="F37" s="22">
        <v>178</v>
      </c>
    </row>
    <row r="38" spans="1:6" ht="12.75">
      <c r="A38" s="186">
        <v>40</v>
      </c>
      <c r="B38" s="54">
        <v>139</v>
      </c>
      <c r="C38" s="55">
        <v>134</v>
      </c>
      <c r="D38" s="31">
        <v>134</v>
      </c>
      <c r="E38" s="31">
        <v>138</v>
      </c>
      <c r="F38" s="22">
        <v>132</v>
      </c>
    </row>
    <row r="39" spans="1:6" ht="12.75">
      <c r="A39" s="186">
        <v>41</v>
      </c>
      <c r="B39" s="54">
        <v>181</v>
      </c>
      <c r="C39" s="55">
        <v>177</v>
      </c>
      <c r="D39" s="31">
        <v>165</v>
      </c>
      <c r="E39" s="31">
        <v>168</v>
      </c>
      <c r="F39" s="22">
        <v>173</v>
      </c>
    </row>
    <row r="40" spans="1:6" ht="12.75">
      <c r="A40" s="186">
        <v>42</v>
      </c>
      <c r="B40" s="54">
        <v>194</v>
      </c>
      <c r="C40" s="55">
        <v>186</v>
      </c>
      <c r="D40" s="31">
        <v>178</v>
      </c>
      <c r="E40" s="31">
        <v>186</v>
      </c>
      <c r="F40" s="22">
        <v>181</v>
      </c>
    </row>
    <row r="41" spans="1:6" ht="12.75">
      <c r="A41" s="186">
        <v>43</v>
      </c>
      <c r="B41" s="54">
        <v>182</v>
      </c>
      <c r="C41" s="55">
        <v>186</v>
      </c>
      <c r="D41" s="31">
        <v>179</v>
      </c>
      <c r="E41" s="31">
        <v>181</v>
      </c>
      <c r="F41" s="22">
        <v>174</v>
      </c>
    </row>
    <row r="42" spans="1:6" ht="12.75">
      <c r="A42" s="186">
        <v>44</v>
      </c>
      <c r="B42" s="54">
        <v>179</v>
      </c>
      <c r="C42" s="55">
        <v>169</v>
      </c>
      <c r="D42" s="31">
        <v>164</v>
      </c>
      <c r="E42" s="31">
        <v>177</v>
      </c>
      <c r="F42" s="22">
        <v>165</v>
      </c>
    </row>
    <row r="43" spans="1:6" ht="12.75">
      <c r="A43" s="186">
        <v>45</v>
      </c>
      <c r="B43" s="54">
        <v>178</v>
      </c>
      <c r="C43" s="55">
        <v>180</v>
      </c>
      <c r="D43" s="31">
        <v>172</v>
      </c>
      <c r="E43" s="31">
        <v>172</v>
      </c>
      <c r="F43" s="22">
        <v>173</v>
      </c>
    </row>
    <row r="44" spans="1:6" ht="12.75">
      <c r="A44" s="186">
        <v>46</v>
      </c>
      <c r="B44" s="54">
        <v>183</v>
      </c>
      <c r="C44" s="55">
        <v>175</v>
      </c>
      <c r="D44" s="31">
        <v>168</v>
      </c>
      <c r="E44" s="31">
        <v>176</v>
      </c>
      <c r="F44" s="22">
        <v>173</v>
      </c>
    </row>
    <row r="45" spans="1:6" ht="12.75">
      <c r="A45" s="186">
        <v>47</v>
      </c>
      <c r="B45" s="54">
        <v>137</v>
      </c>
      <c r="C45" s="55">
        <v>138</v>
      </c>
      <c r="D45" s="31">
        <v>132</v>
      </c>
      <c r="E45" s="31">
        <v>133</v>
      </c>
      <c r="F45" s="22">
        <v>135</v>
      </c>
    </row>
    <row r="46" spans="1:6" ht="12.75">
      <c r="A46" s="186">
        <v>48</v>
      </c>
      <c r="B46" s="54">
        <v>168</v>
      </c>
      <c r="C46" s="55">
        <v>160</v>
      </c>
      <c r="D46" s="31">
        <v>162</v>
      </c>
      <c r="E46" s="31">
        <v>163</v>
      </c>
      <c r="F46" s="22">
        <v>163</v>
      </c>
    </row>
    <row r="47" spans="1:6" ht="12.75">
      <c r="A47" s="186">
        <v>49</v>
      </c>
      <c r="B47" s="54">
        <v>153</v>
      </c>
      <c r="C47" s="55">
        <v>148</v>
      </c>
      <c r="D47" s="31">
        <v>143</v>
      </c>
      <c r="E47" s="31">
        <v>144</v>
      </c>
      <c r="F47" s="22">
        <v>146</v>
      </c>
    </row>
    <row r="48" spans="1:6" ht="12.75">
      <c r="A48" s="186">
        <v>50</v>
      </c>
      <c r="B48" s="54">
        <v>253</v>
      </c>
      <c r="C48" s="55">
        <v>239</v>
      </c>
      <c r="D48" s="31">
        <v>238</v>
      </c>
      <c r="E48" s="31">
        <v>243</v>
      </c>
      <c r="F48" s="22">
        <v>237</v>
      </c>
    </row>
    <row r="49" spans="1:6" ht="12.75">
      <c r="A49" s="186">
        <v>51</v>
      </c>
      <c r="B49" s="54">
        <v>168</v>
      </c>
      <c r="C49" s="55">
        <v>164</v>
      </c>
      <c r="D49" s="31">
        <v>164</v>
      </c>
      <c r="E49" s="31">
        <v>162</v>
      </c>
      <c r="F49" s="22">
        <v>163</v>
      </c>
    </row>
    <row r="50" spans="1:6" ht="12.75">
      <c r="A50" s="186">
        <v>52</v>
      </c>
      <c r="B50" s="54">
        <v>201</v>
      </c>
      <c r="C50" s="55">
        <v>168</v>
      </c>
      <c r="D50" s="31">
        <v>164</v>
      </c>
      <c r="E50" s="31">
        <v>163</v>
      </c>
      <c r="F50" s="22">
        <v>169</v>
      </c>
    </row>
    <row r="51" spans="1:6" ht="12.75">
      <c r="A51" s="186">
        <v>53</v>
      </c>
      <c r="B51" s="54">
        <v>145</v>
      </c>
      <c r="C51" s="55">
        <v>135</v>
      </c>
      <c r="D51" s="31">
        <v>130</v>
      </c>
      <c r="E51" s="31">
        <v>129</v>
      </c>
      <c r="F51" s="22">
        <v>130</v>
      </c>
    </row>
    <row r="52" spans="1:6" ht="12.75">
      <c r="A52" s="186">
        <v>54</v>
      </c>
      <c r="B52" s="54">
        <v>95</v>
      </c>
      <c r="C52" s="55">
        <v>97</v>
      </c>
      <c r="D52" s="31">
        <v>95</v>
      </c>
      <c r="E52" s="31">
        <v>94</v>
      </c>
      <c r="F52" s="22">
        <v>94</v>
      </c>
    </row>
    <row r="53" spans="1:6" ht="12.75">
      <c r="A53" s="186">
        <v>55</v>
      </c>
      <c r="B53" s="54">
        <v>143</v>
      </c>
      <c r="C53" s="55">
        <v>145</v>
      </c>
      <c r="D53" s="31">
        <v>138</v>
      </c>
      <c r="E53" s="31">
        <v>141</v>
      </c>
      <c r="F53" s="22">
        <v>138</v>
      </c>
    </row>
    <row r="54" spans="1:6" ht="12.75">
      <c r="A54" s="186">
        <v>56</v>
      </c>
      <c r="B54" s="54">
        <v>13</v>
      </c>
      <c r="C54" s="55">
        <v>12</v>
      </c>
      <c r="D54" s="31">
        <v>13</v>
      </c>
      <c r="E54" s="31">
        <v>13</v>
      </c>
      <c r="F54" s="22">
        <v>13</v>
      </c>
    </row>
    <row r="55" spans="1:6" ht="12.75">
      <c r="A55" s="186">
        <v>57</v>
      </c>
      <c r="B55" s="54">
        <v>168</v>
      </c>
      <c r="C55" s="55">
        <v>172</v>
      </c>
      <c r="D55" s="31">
        <v>159</v>
      </c>
      <c r="E55" s="31">
        <v>156</v>
      </c>
      <c r="F55" s="22">
        <v>163</v>
      </c>
    </row>
    <row r="56" spans="1:6" ht="12.75">
      <c r="A56" s="186">
        <v>58</v>
      </c>
      <c r="B56" s="54">
        <v>240</v>
      </c>
      <c r="C56" s="55">
        <v>236</v>
      </c>
      <c r="D56" s="31">
        <v>228</v>
      </c>
      <c r="E56" s="31">
        <v>228</v>
      </c>
      <c r="F56" s="22">
        <v>232</v>
      </c>
    </row>
    <row r="57" spans="1:6" ht="12.75">
      <c r="A57" s="186">
        <v>59</v>
      </c>
      <c r="B57" s="54">
        <v>218</v>
      </c>
      <c r="C57" s="55">
        <v>208</v>
      </c>
      <c r="D57" s="46">
        <v>197</v>
      </c>
      <c r="E57" s="46">
        <v>200</v>
      </c>
      <c r="F57" s="22">
        <v>201</v>
      </c>
    </row>
    <row r="58" spans="1:6" ht="12.75">
      <c r="A58" s="187" t="s">
        <v>0</v>
      </c>
      <c r="B58" s="48">
        <f>SUM(B7:B57)</f>
        <v>9636</v>
      </c>
      <c r="C58" s="18">
        <f>SUM(C7:C57)</f>
        <v>9496</v>
      </c>
      <c r="D58" s="18">
        <f>SUM(D7:D57)</f>
        <v>9114</v>
      </c>
      <c r="E58" s="18">
        <f>SUM(E7:E57)</f>
        <v>9281</v>
      </c>
      <c r="F58" s="18">
        <f>SUM(F7:F57)</f>
        <v>9373</v>
      </c>
    </row>
  </sheetData>
  <sheetProtection selectLockedCells="1"/>
  <mergeCells count="2">
    <mergeCell ref="B1:F1"/>
    <mergeCell ref="B2:F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H127" sqref="H127"/>
    </sheetView>
  </sheetViews>
  <sheetFormatPr defaultColWidth="9.140625" defaultRowHeight="12.75"/>
  <cols>
    <col min="1" max="1" width="15.57421875" style="58" customWidth="1"/>
    <col min="2" max="2" width="17.28125" style="59" customWidth="1"/>
    <col min="3" max="3" width="19.8515625" style="59" customWidth="1"/>
    <col min="4" max="4" width="18.28125" style="59" customWidth="1"/>
  </cols>
  <sheetData>
    <row r="1" spans="1:4" ht="12.75">
      <c r="A1" s="269" t="s">
        <v>51</v>
      </c>
      <c r="B1" s="270"/>
      <c r="C1" s="270"/>
      <c r="D1" s="270"/>
    </row>
    <row r="2" spans="1:4" ht="13.5" thickBot="1">
      <c r="A2" s="60" t="s">
        <v>52</v>
      </c>
      <c r="B2" s="60" t="s">
        <v>53</v>
      </c>
      <c r="C2" s="60" t="s">
        <v>54</v>
      </c>
      <c r="D2" s="60" t="s">
        <v>55</v>
      </c>
    </row>
    <row r="3" spans="1:4" ht="13.5" thickBot="1">
      <c r="A3" s="271"/>
      <c r="B3" s="272"/>
      <c r="C3" s="272"/>
      <c r="D3" s="273"/>
    </row>
    <row r="4" spans="1:4" ht="12.75">
      <c r="A4" s="70">
        <v>1</v>
      </c>
      <c r="B4" s="61" t="s">
        <v>57</v>
      </c>
      <c r="C4" s="61" t="s">
        <v>140</v>
      </c>
      <c r="D4" s="72">
        <v>186</v>
      </c>
    </row>
    <row r="5" spans="1:4" ht="12.75">
      <c r="A5" s="70"/>
      <c r="B5" s="61"/>
      <c r="C5" s="61"/>
      <c r="D5" s="72"/>
    </row>
    <row r="6" spans="1:4" ht="12.75">
      <c r="A6" s="70">
        <v>2</v>
      </c>
      <c r="B6" s="61" t="s">
        <v>57</v>
      </c>
      <c r="C6" s="61" t="s">
        <v>199</v>
      </c>
      <c r="D6" s="72">
        <v>168</v>
      </c>
    </row>
    <row r="7" spans="1:4" ht="12.75">
      <c r="A7" s="70"/>
      <c r="B7" s="61"/>
      <c r="C7" s="61"/>
      <c r="D7" s="72"/>
    </row>
    <row r="8" spans="1:4" ht="12.75">
      <c r="A8" s="70">
        <v>3</v>
      </c>
      <c r="B8" s="61" t="s">
        <v>56</v>
      </c>
      <c r="C8" s="61" t="s">
        <v>141</v>
      </c>
      <c r="D8" s="72">
        <v>18</v>
      </c>
    </row>
    <row r="9" spans="1:4" ht="12.75">
      <c r="A9" s="70"/>
      <c r="B9" s="61" t="s">
        <v>57</v>
      </c>
      <c r="C9" s="61" t="s">
        <v>142</v>
      </c>
      <c r="D9" s="72">
        <v>72</v>
      </c>
    </row>
    <row r="10" spans="1:4" ht="12.75">
      <c r="A10" s="70"/>
      <c r="B10" s="61"/>
      <c r="C10" s="61"/>
      <c r="D10" s="72"/>
    </row>
    <row r="11" spans="1:4" ht="12.75">
      <c r="A11" s="70">
        <v>4</v>
      </c>
      <c r="B11" s="61" t="s">
        <v>56</v>
      </c>
      <c r="C11" s="61" t="s">
        <v>143</v>
      </c>
      <c r="D11" s="72">
        <v>42</v>
      </c>
    </row>
    <row r="12" spans="1:4" ht="12.75">
      <c r="A12" s="70"/>
      <c r="B12" s="61" t="s">
        <v>57</v>
      </c>
      <c r="C12" s="61" t="s">
        <v>74</v>
      </c>
      <c r="D12" s="72">
        <v>145</v>
      </c>
    </row>
    <row r="13" spans="1:4" ht="12.75">
      <c r="A13" s="70"/>
      <c r="B13" s="61" t="s">
        <v>57</v>
      </c>
      <c r="C13" s="61" t="s">
        <v>144</v>
      </c>
      <c r="D13" s="72">
        <v>105</v>
      </c>
    </row>
    <row r="14" spans="1:4" ht="12.75">
      <c r="A14" s="70"/>
      <c r="B14" s="61"/>
      <c r="C14" s="61"/>
      <c r="D14" s="72"/>
    </row>
    <row r="15" spans="1:4" ht="12.75">
      <c r="A15" s="70">
        <v>5</v>
      </c>
      <c r="B15" s="61" t="s">
        <v>57</v>
      </c>
      <c r="C15" s="61" t="s">
        <v>145</v>
      </c>
      <c r="D15" s="72">
        <v>86</v>
      </c>
    </row>
    <row r="16" spans="1:4" ht="12.75">
      <c r="A16" s="70"/>
      <c r="B16" s="61" t="s">
        <v>57</v>
      </c>
      <c r="C16" s="61" t="s">
        <v>124</v>
      </c>
      <c r="D16" s="72">
        <v>102</v>
      </c>
    </row>
    <row r="17" spans="1:4" ht="12.75">
      <c r="A17" s="70"/>
      <c r="B17" s="61"/>
      <c r="C17" s="61"/>
      <c r="D17" s="72"/>
    </row>
    <row r="18" spans="1:4" ht="12.75">
      <c r="A18" s="70">
        <v>6</v>
      </c>
      <c r="B18" s="61" t="s">
        <v>57</v>
      </c>
      <c r="C18" s="61" t="s">
        <v>146</v>
      </c>
      <c r="D18" s="72">
        <v>173</v>
      </c>
    </row>
    <row r="19" spans="1:4" ht="12.75">
      <c r="A19" s="70"/>
      <c r="B19" s="61" t="s">
        <v>57</v>
      </c>
      <c r="C19" s="61" t="s">
        <v>147</v>
      </c>
      <c r="D19" s="72">
        <v>74</v>
      </c>
    </row>
    <row r="20" spans="1:4" ht="12.75">
      <c r="A20" s="70"/>
      <c r="B20" s="61"/>
      <c r="C20" s="61"/>
      <c r="D20" s="72"/>
    </row>
    <row r="21" spans="1:4" ht="12.75">
      <c r="A21" s="70">
        <v>7</v>
      </c>
      <c r="B21" s="61" t="s">
        <v>56</v>
      </c>
      <c r="C21" s="61" t="s">
        <v>148</v>
      </c>
      <c r="D21" s="72">
        <v>56</v>
      </c>
    </row>
    <row r="22" spans="1:4" ht="12.75">
      <c r="A22" s="70"/>
      <c r="B22" s="61" t="s">
        <v>57</v>
      </c>
      <c r="C22" s="61" t="s">
        <v>200</v>
      </c>
      <c r="D22" s="72">
        <v>113</v>
      </c>
    </row>
    <row r="23" spans="1:4" ht="12.75">
      <c r="A23" s="70"/>
      <c r="B23" s="61"/>
      <c r="C23" s="61"/>
      <c r="D23" s="72"/>
    </row>
    <row r="24" spans="1:4" ht="12.75">
      <c r="A24" s="70">
        <v>8</v>
      </c>
      <c r="B24" s="61" t="s">
        <v>57</v>
      </c>
      <c r="C24" s="61" t="s">
        <v>123</v>
      </c>
      <c r="D24" s="72">
        <v>197</v>
      </c>
    </row>
    <row r="25" spans="1:4" ht="12.75">
      <c r="A25" s="70"/>
      <c r="B25" s="61" t="s">
        <v>57</v>
      </c>
      <c r="C25" s="61" t="s">
        <v>149</v>
      </c>
      <c r="D25" s="72">
        <v>45</v>
      </c>
    </row>
    <row r="26" spans="1:4" ht="12.75">
      <c r="A26" s="70"/>
      <c r="B26" s="61"/>
      <c r="C26" s="61"/>
      <c r="D26" s="72"/>
    </row>
    <row r="27" spans="1:4" ht="12.75">
      <c r="A27" s="70">
        <v>10</v>
      </c>
      <c r="B27" s="61" t="s">
        <v>57</v>
      </c>
      <c r="C27" s="61" t="s">
        <v>82</v>
      </c>
      <c r="D27" s="72">
        <v>197</v>
      </c>
    </row>
    <row r="28" spans="1:4" ht="12.75">
      <c r="A28" s="70"/>
      <c r="B28" s="61"/>
      <c r="C28" s="61"/>
      <c r="D28" s="72"/>
    </row>
    <row r="29" spans="1:4" ht="12.75">
      <c r="A29" s="70">
        <v>11</v>
      </c>
      <c r="B29" s="61" t="s">
        <v>56</v>
      </c>
      <c r="C29" s="61" t="s">
        <v>150</v>
      </c>
      <c r="D29" s="72">
        <v>85</v>
      </c>
    </row>
    <row r="30" spans="1:4" ht="12.75">
      <c r="A30" s="70"/>
      <c r="B30" s="61" t="s">
        <v>57</v>
      </c>
      <c r="C30" s="61" t="s">
        <v>76</v>
      </c>
      <c r="D30" s="72">
        <v>82</v>
      </c>
    </row>
    <row r="31" spans="1:4" ht="12.75">
      <c r="A31" s="70"/>
      <c r="B31" s="61" t="s">
        <v>57</v>
      </c>
      <c r="C31" s="61" t="s">
        <v>75</v>
      </c>
      <c r="D31" s="72">
        <v>48</v>
      </c>
    </row>
    <row r="32" spans="1:4" ht="12.75">
      <c r="A32" s="70"/>
      <c r="B32" s="61"/>
      <c r="C32" s="61"/>
      <c r="D32" s="72"/>
    </row>
    <row r="33" spans="1:4" ht="12.75">
      <c r="A33" s="70">
        <v>12</v>
      </c>
      <c r="B33" s="61" t="s">
        <v>56</v>
      </c>
      <c r="C33" s="61" t="s">
        <v>79</v>
      </c>
      <c r="D33" s="72">
        <v>37</v>
      </c>
    </row>
    <row r="34" spans="1:4" ht="12.75">
      <c r="A34" s="70"/>
      <c r="B34" s="61" t="s">
        <v>57</v>
      </c>
      <c r="C34" s="61" t="s">
        <v>80</v>
      </c>
      <c r="D34" s="72">
        <v>145</v>
      </c>
    </row>
    <row r="35" spans="1:4" ht="12.75">
      <c r="A35" s="70"/>
      <c r="B35" s="61"/>
      <c r="C35" s="61"/>
      <c r="D35" s="72"/>
    </row>
    <row r="36" spans="1:4" ht="12.75">
      <c r="A36" s="70">
        <v>13</v>
      </c>
      <c r="B36" s="61" t="s">
        <v>57</v>
      </c>
      <c r="C36" s="61" t="s">
        <v>81</v>
      </c>
      <c r="D36" s="72">
        <v>112</v>
      </c>
    </row>
    <row r="37" spans="1:4" ht="12.75">
      <c r="A37" s="70"/>
      <c r="B37" s="61" t="s">
        <v>57</v>
      </c>
      <c r="C37" s="61" t="s">
        <v>151</v>
      </c>
      <c r="D37" s="72">
        <v>72</v>
      </c>
    </row>
    <row r="38" spans="1:4" ht="12.75">
      <c r="A38" s="70"/>
      <c r="B38" s="61"/>
      <c r="C38" s="61"/>
      <c r="D38" s="72"/>
    </row>
    <row r="39" spans="1:4" ht="12.75">
      <c r="A39" s="70">
        <v>14</v>
      </c>
      <c r="B39" s="61" t="s">
        <v>77</v>
      </c>
      <c r="C39" s="61" t="s">
        <v>152</v>
      </c>
      <c r="D39" s="72">
        <v>89</v>
      </c>
    </row>
    <row r="40" spans="1:4" ht="12.75">
      <c r="A40" s="70"/>
      <c r="B40" s="61"/>
      <c r="C40" s="61"/>
      <c r="D40" s="72"/>
    </row>
    <row r="41" spans="1:4" ht="12.75">
      <c r="A41" s="70">
        <v>15</v>
      </c>
      <c r="B41" s="61" t="s">
        <v>56</v>
      </c>
      <c r="C41" s="61" t="s">
        <v>153</v>
      </c>
      <c r="D41" s="72">
        <v>49</v>
      </c>
    </row>
    <row r="42" spans="1:4" ht="12.75">
      <c r="A42" s="70"/>
      <c r="B42" s="61" t="s">
        <v>57</v>
      </c>
      <c r="C42" s="61" t="s">
        <v>78</v>
      </c>
      <c r="D42" s="72">
        <v>229</v>
      </c>
    </row>
    <row r="43" spans="1:4" ht="12.75">
      <c r="A43" s="70"/>
      <c r="B43" s="61" t="s">
        <v>57</v>
      </c>
      <c r="C43" s="61" t="s">
        <v>154</v>
      </c>
      <c r="D43" s="72">
        <v>53</v>
      </c>
    </row>
    <row r="44" spans="1:4" ht="12.75">
      <c r="A44" s="70"/>
      <c r="B44" s="61"/>
      <c r="C44" s="61"/>
      <c r="D44" s="72"/>
    </row>
    <row r="45" spans="1:4" ht="12.75">
      <c r="A45" s="70">
        <v>16</v>
      </c>
      <c r="B45" s="61" t="s">
        <v>56</v>
      </c>
      <c r="C45" s="61" t="s">
        <v>66</v>
      </c>
      <c r="D45" s="72">
        <v>55</v>
      </c>
    </row>
    <row r="46" spans="1:4" ht="12.75">
      <c r="A46" s="70"/>
      <c r="B46" s="61" t="s">
        <v>57</v>
      </c>
      <c r="C46" s="61" t="s">
        <v>155</v>
      </c>
      <c r="D46" s="72">
        <v>136</v>
      </c>
    </row>
    <row r="47" spans="1:4" ht="12.75">
      <c r="A47" s="70"/>
      <c r="B47" s="61" t="s">
        <v>57</v>
      </c>
      <c r="C47" s="61" t="s">
        <v>156</v>
      </c>
      <c r="D47" s="72">
        <v>90</v>
      </c>
    </row>
    <row r="48" spans="1:4" ht="12.75">
      <c r="A48" s="70"/>
      <c r="B48" s="61"/>
      <c r="C48" s="61"/>
      <c r="D48" s="72"/>
    </row>
    <row r="49" spans="1:4" ht="12.75">
      <c r="A49" s="70">
        <v>17</v>
      </c>
      <c r="B49" s="61" t="s">
        <v>57</v>
      </c>
      <c r="C49" s="61" t="s">
        <v>157</v>
      </c>
      <c r="D49" s="72">
        <v>185</v>
      </c>
    </row>
    <row r="50" spans="1:4" ht="12.75">
      <c r="A50" s="70"/>
      <c r="B50" s="61"/>
      <c r="C50" s="61"/>
      <c r="D50" s="72"/>
    </row>
    <row r="51" spans="1:4" ht="12.75">
      <c r="A51" s="70">
        <v>18</v>
      </c>
      <c r="B51" s="61" t="s">
        <v>56</v>
      </c>
      <c r="C51" s="61" t="s">
        <v>158</v>
      </c>
      <c r="D51" s="72">
        <v>46</v>
      </c>
    </row>
    <row r="52" spans="1:4" ht="12.75">
      <c r="A52" s="70"/>
      <c r="B52" s="61" t="s">
        <v>57</v>
      </c>
      <c r="C52" s="61" t="s">
        <v>159</v>
      </c>
      <c r="D52" s="72">
        <v>195</v>
      </c>
    </row>
    <row r="53" spans="1:4" ht="12.75">
      <c r="A53" s="70"/>
      <c r="B53" s="61"/>
      <c r="C53" s="61"/>
      <c r="D53" s="72"/>
    </row>
    <row r="54" spans="1:4" ht="12.75">
      <c r="A54" s="70">
        <v>19</v>
      </c>
      <c r="B54" s="61" t="s">
        <v>57</v>
      </c>
      <c r="C54" s="61" t="s">
        <v>160</v>
      </c>
      <c r="D54" s="72">
        <v>171</v>
      </c>
    </row>
    <row r="55" spans="1:4" ht="12.75">
      <c r="A55" s="70"/>
      <c r="B55" s="61" t="s">
        <v>57</v>
      </c>
      <c r="C55" s="61" t="s">
        <v>161</v>
      </c>
      <c r="D55" s="72">
        <v>67</v>
      </c>
    </row>
    <row r="56" spans="1:4" ht="12.75">
      <c r="A56" s="70"/>
      <c r="B56" s="61"/>
      <c r="C56" s="61"/>
      <c r="D56" s="72"/>
    </row>
    <row r="57" spans="1:4" ht="12.75">
      <c r="A57" s="70">
        <v>20</v>
      </c>
      <c r="B57" s="61" t="s">
        <v>57</v>
      </c>
      <c r="C57" s="61" t="s">
        <v>162</v>
      </c>
      <c r="D57" s="72">
        <v>68</v>
      </c>
    </row>
    <row r="58" spans="1:4" ht="12.75">
      <c r="A58" s="70"/>
      <c r="B58" s="61" t="s">
        <v>57</v>
      </c>
      <c r="C58" s="61" t="s">
        <v>163</v>
      </c>
      <c r="D58" s="72">
        <v>32</v>
      </c>
    </row>
    <row r="59" spans="1:4" ht="12.75">
      <c r="A59" s="70"/>
      <c r="B59" s="61" t="s">
        <v>57</v>
      </c>
      <c r="C59" s="61" t="s">
        <v>164</v>
      </c>
      <c r="D59" s="72">
        <v>42</v>
      </c>
    </row>
    <row r="60" spans="1:4" ht="12.75">
      <c r="A60" s="70"/>
      <c r="B60" s="61"/>
      <c r="C60" s="61"/>
      <c r="D60" s="72"/>
    </row>
    <row r="61" spans="1:4" ht="12.75">
      <c r="A61" s="70">
        <v>21</v>
      </c>
      <c r="B61" s="61" t="s">
        <v>57</v>
      </c>
      <c r="C61" s="61" t="s">
        <v>165</v>
      </c>
      <c r="D61" s="72">
        <v>227</v>
      </c>
    </row>
    <row r="62" spans="1:4" ht="12.75">
      <c r="A62" s="70"/>
      <c r="B62" s="61"/>
      <c r="C62" s="61"/>
      <c r="D62" s="72"/>
    </row>
    <row r="63" spans="1:4" ht="12.75">
      <c r="A63" s="70">
        <v>22</v>
      </c>
      <c r="B63" s="61" t="s">
        <v>57</v>
      </c>
      <c r="C63" s="61" t="s">
        <v>201</v>
      </c>
      <c r="D63" s="72">
        <v>192</v>
      </c>
    </row>
    <row r="64" spans="1:4" ht="12.75">
      <c r="A64" s="70"/>
      <c r="B64" s="61"/>
      <c r="C64" s="61"/>
      <c r="D64" s="72"/>
    </row>
    <row r="65" spans="1:4" ht="12.75">
      <c r="A65" s="70">
        <v>23</v>
      </c>
      <c r="B65" s="61" t="s">
        <v>57</v>
      </c>
      <c r="C65" s="61" t="s">
        <v>84</v>
      </c>
      <c r="D65" s="72">
        <v>151</v>
      </c>
    </row>
    <row r="66" spans="1:4" ht="12.75">
      <c r="A66" s="70"/>
      <c r="B66" s="61"/>
      <c r="C66" s="61"/>
      <c r="D66" s="72"/>
    </row>
    <row r="67" spans="1:4" ht="12.75">
      <c r="A67" s="70">
        <v>24</v>
      </c>
      <c r="B67" s="61" t="s">
        <v>57</v>
      </c>
      <c r="C67" s="61" t="s">
        <v>166</v>
      </c>
      <c r="D67" s="72">
        <v>204</v>
      </c>
    </row>
    <row r="68" spans="1:4" ht="12.75">
      <c r="A68" s="70"/>
      <c r="B68" s="61"/>
      <c r="C68" s="61"/>
      <c r="D68" s="72"/>
    </row>
    <row r="69" spans="1:4" ht="12.75">
      <c r="A69" s="70">
        <v>25</v>
      </c>
      <c r="B69" s="61" t="s">
        <v>57</v>
      </c>
      <c r="C69" s="61" t="s">
        <v>167</v>
      </c>
      <c r="D69" s="72">
        <v>95</v>
      </c>
    </row>
    <row r="70" spans="1:4" ht="12.75">
      <c r="A70" s="70"/>
      <c r="B70" s="61" t="s">
        <v>57</v>
      </c>
      <c r="C70" s="61" t="s">
        <v>168</v>
      </c>
      <c r="D70" s="72">
        <v>124</v>
      </c>
    </row>
    <row r="71" spans="1:4" ht="12.75">
      <c r="A71" s="70"/>
      <c r="B71" s="61"/>
      <c r="C71" s="61"/>
      <c r="D71" s="72"/>
    </row>
    <row r="72" spans="1:4" ht="12.75">
      <c r="A72" s="70">
        <v>26</v>
      </c>
      <c r="B72" s="61" t="s">
        <v>56</v>
      </c>
      <c r="C72" s="61" t="s">
        <v>169</v>
      </c>
      <c r="D72" s="72">
        <v>37</v>
      </c>
    </row>
    <row r="73" spans="1:4" ht="12.75">
      <c r="A73" s="70"/>
      <c r="B73" s="61" t="s">
        <v>57</v>
      </c>
      <c r="C73" s="61" t="s">
        <v>170</v>
      </c>
      <c r="D73" s="72">
        <v>214</v>
      </c>
    </row>
    <row r="74" spans="1:4" ht="12.75">
      <c r="A74" s="70"/>
      <c r="B74" s="61"/>
      <c r="C74" s="61"/>
      <c r="D74" s="72"/>
    </row>
    <row r="75" spans="1:4" ht="12.75">
      <c r="A75" s="70">
        <v>27</v>
      </c>
      <c r="B75" s="61" t="s">
        <v>57</v>
      </c>
      <c r="C75" s="61" t="s">
        <v>171</v>
      </c>
      <c r="D75" s="72">
        <v>209</v>
      </c>
    </row>
    <row r="76" spans="1:4" ht="12.75">
      <c r="A76" s="70"/>
      <c r="B76" s="61"/>
      <c r="C76" s="61"/>
      <c r="D76" s="72"/>
    </row>
    <row r="77" spans="1:4" ht="12.75">
      <c r="A77" s="70">
        <v>28</v>
      </c>
      <c r="B77" s="61" t="s">
        <v>57</v>
      </c>
      <c r="C77" s="61" t="s">
        <v>63</v>
      </c>
      <c r="D77" s="72">
        <v>258</v>
      </c>
    </row>
    <row r="78" spans="1:4" ht="12.75">
      <c r="A78" s="70"/>
      <c r="B78" s="61"/>
      <c r="C78" s="61"/>
      <c r="D78" s="72"/>
    </row>
    <row r="79" spans="1:4" ht="12.75">
      <c r="A79" s="70">
        <v>37</v>
      </c>
      <c r="B79" s="61" t="s">
        <v>57</v>
      </c>
      <c r="C79" s="61" t="s">
        <v>172</v>
      </c>
      <c r="D79" s="72">
        <v>109</v>
      </c>
    </row>
    <row r="80" spans="1:4" ht="12.75">
      <c r="A80" s="70"/>
      <c r="B80" s="61" t="s">
        <v>57</v>
      </c>
      <c r="C80" s="61" t="s">
        <v>83</v>
      </c>
      <c r="D80" s="72">
        <v>160</v>
      </c>
    </row>
    <row r="81" spans="1:4" ht="12.75">
      <c r="A81" s="70"/>
      <c r="B81" s="61"/>
      <c r="C81" s="61"/>
      <c r="D81" s="72"/>
    </row>
    <row r="82" spans="1:4" ht="12.75">
      <c r="A82" s="70">
        <v>38</v>
      </c>
      <c r="B82" s="61" t="s">
        <v>57</v>
      </c>
      <c r="C82" s="61" t="s">
        <v>173</v>
      </c>
      <c r="D82" s="72">
        <v>176</v>
      </c>
    </row>
    <row r="83" spans="1:4" ht="12.75">
      <c r="A83" s="70"/>
      <c r="B83" s="61"/>
      <c r="C83" s="61"/>
      <c r="D83" s="72"/>
    </row>
    <row r="84" spans="1:4" ht="12.75">
      <c r="A84" s="70">
        <v>39</v>
      </c>
      <c r="B84" s="61" t="s">
        <v>57</v>
      </c>
      <c r="C84" s="61" t="s">
        <v>174</v>
      </c>
      <c r="D84" s="72">
        <v>214</v>
      </c>
    </row>
    <row r="85" spans="1:4" ht="12.75">
      <c r="A85" s="70"/>
      <c r="B85" s="61"/>
      <c r="C85" s="61"/>
      <c r="D85" s="72"/>
    </row>
    <row r="86" spans="1:4" ht="12.75">
      <c r="A86" s="70">
        <v>40</v>
      </c>
      <c r="B86" s="61" t="s">
        <v>56</v>
      </c>
      <c r="C86" s="61" t="s">
        <v>175</v>
      </c>
      <c r="D86" s="72">
        <v>41</v>
      </c>
    </row>
    <row r="87" spans="1:4" ht="12.75">
      <c r="A87" s="70"/>
      <c r="B87" s="61" t="s">
        <v>57</v>
      </c>
      <c r="C87" s="61" t="s">
        <v>176</v>
      </c>
      <c r="D87" s="72">
        <v>105</v>
      </c>
    </row>
    <row r="88" spans="1:4" ht="12.75">
      <c r="A88" s="70"/>
      <c r="B88" s="61"/>
      <c r="C88" s="61"/>
      <c r="D88" s="72"/>
    </row>
    <row r="89" spans="1:4" ht="12.75">
      <c r="A89" s="70">
        <v>41</v>
      </c>
      <c r="B89" s="61" t="s">
        <v>57</v>
      </c>
      <c r="C89" s="61" t="s">
        <v>177</v>
      </c>
      <c r="D89" s="72">
        <v>168</v>
      </c>
    </row>
    <row r="90" spans="1:4" ht="12.75">
      <c r="A90" s="70"/>
      <c r="B90" s="61"/>
      <c r="C90" s="61"/>
      <c r="D90" s="72"/>
    </row>
    <row r="91" spans="1:4" ht="12.75">
      <c r="A91" s="70">
        <v>42</v>
      </c>
      <c r="B91" s="61" t="s">
        <v>57</v>
      </c>
      <c r="C91" s="61" t="s">
        <v>178</v>
      </c>
      <c r="D91" s="72">
        <v>181</v>
      </c>
    </row>
    <row r="92" spans="1:4" ht="12.75">
      <c r="A92" s="70"/>
      <c r="B92" s="61"/>
      <c r="C92" s="61"/>
      <c r="D92" s="72"/>
    </row>
    <row r="93" spans="1:4" ht="12.75">
      <c r="A93" s="70">
        <v>43</v>
      </c>
      <c r="B93" s="61" t="s">
        <v>56</v>
      </c>
      <c r="C93" s="61" t="s">
        <v>85</v>
      </c>
      <c r="D93" s="72">
        <v>10</v>
      </c>
    </row>
    <row r="94" spans="1:4" ht="12.75">
      <c r="A94" s="70"/>
      <c r="B94" s="61" t="s">
        <v>57</v>
      </c>
      <c r="C94" s="61" t="s">
        <v>86</v>
      </c>
      <c r="D94" s="72">
        <v>218</v>
      </c>
    </row>
    <row r="95" spans="1:4" ht="12.75">
      <c r="A95" s="70"/>
      <c r="B95" s="61"/>
      <c r="C95" s="61"/>
      <c r="D95" s="72"/>
    </row>
    <row r="96" spans="1:4" ht="12.75">
      <c r="A96" s="70">
        <v>44</v>
      </c>
      <c r="B96" s="61" t="s">
        <v>57</v>
      </c>
      <c r="C96" s="61" t="s">
        <v>179</v>
      </c>
      <c r="D96" s="72">
        <v>161</v>
      </c>
    </row>
    <row r="97" spans="1:4" ht="12.75">
      <c r="A97" s="70"/>
      <c r="B97" s="61"/>
      <c r="C97" s="61"/>
      <c r="D97" s="72"/>
    </row>
    <row r="98" spans="1:4" ht="12.75">
      <c r="A98" s="70">
        <v>45</v>
      </c>
      <c r="B98" s="61" t="s">
        <v>57</v>
      </c>
      <c r="C98" s="61" t="s">
        <v>180</v>
      </c>
      <c r="D98" s="72">
        <v>169</v>
      </c>
    </row>
    <row r="99" spans="1:4" ht="12.75">
      <c r="A99" s="70"/>
      <c r="B99" s="61"/>
      <c r="C99" s="61"/>
      <c r="D99" s="72"/>
    </row>
    <row r="100" spans="1:4" ht="12.75">
      <c r="A100" s="70">
        <v>46</v>
      </c>
      <c r="B100" s="61" t="s">
        <v>57</v>
      </c>
      <c r="C100" s="61" t="s">
        <v>181</v>
      </c>
      <c r="D100" s="72">
        <v>81</v>
      </c>
    </row>
    <row r="101" spans="1:4" ht="12.75">
      <c r="A101" s="70"/>
      <c r="B101" s="61" t="s">
        <v>57</v>
      </c>
      <c r="C101" s="61" t="s">
        <v>182</v>
      </c>
      <c r="D101" s="72">
        <v>113</v>
      </c>
    </row>
    <row r="102" spans="1:4" ht="12.75">
      <c r="A102" s="70"/>
      <c r="B102" s="61"/>
      <c r="C102" s="61"/>
      <c r="D102" s="72"/>
    </row>
    <row r="103" spans="1:4" ht="12.75">
      <c r="A103" s="70">
        <v>47</v>
      </c>
      <c r="B103" s="61" t="s">
        <v>57</v>
      </c>
      <c r="C103" s="61" t="s">
        <v>183</v>
      </c>
      <c r="D103" s="72">
        <v>138</v>
      </c>
    </row>
    <row r="104" spans="1:4" ht="12.75">
      <c r="A104" s="70"/>
      <c r="B104" s="61"/>
      <c r="C104" s="61"/>
      <c r="D104" s="72"/>
    </row>
    <row r="105" spans="1:4" ht="12.75">
      <c r="A105" s="70">
        <v>48</v>
      </c>
      <c r="B105" s="61" t="s">
        <v>191</v>
      </c>
      <c r="C105" s="61" t="s">
        <v>202</v>
      </c>
      <c r="D105" s="72">
        <v>9</v>
      </c>
    </row>
    <row r="106" spans="1:4" ht="12.75">
      <c r="A106" s="70"/>
      <c r="B106" s="61"/>
      <c r="C106" s="61"/>
      <c r="D106" s="72"/>
    </row>
    <row r="107" spans="1:4" ht="12.75">
      <c r="A107" s="70">
        <v>49</v>
      </c>
      <c r="B107" s="61" t="s">
        <v>57</v>
      </c>
      <c r="C107" s="61" t="s">
        <v>87</v>
      </c>
      <c r="D107" s="72">
        <v>135</v>
      </c>
    </row>
    <row r="108" spans="1:4" ht="12.75">
      <c r="A108" s="70"/>
      <c r="B108" s="61"/>
      <c r="C108" s="61"/>
      <c r="D108" s="72"/>
    </row>
    <row r="109" spans="1:4" ht="12.75">
      <c r="A109" s="70">
        <v>50</v>
      </c>
      <c r="B109" s="61" t="s">
        <v>57</v>
      </c>
      <c r="C109" s="61" t="s">
        <v>88</v>
      </c>
      <c r="D109" s="72">
        <v>117</v>
      </c>
    </row>
    <row r="110" spans="1:4" ht="12.75">
      <c r="A110" s="70"/>
      <c r="B110" s="61" t="s">
        <v>57</v>
      </c>
      <c r="C110" s="61" t="s">
        <v>89</v>
      </c>
      <c r="D110" s="72">
        <v>172</v>
      </c>
    </row>
    <row r="111" spans="1:4" ht="12.75">
      <c r="A111" s="70"/>
      <c r="B111" s="61"/>
      <c r="C111" s="61"/>
      <c r="D111" s="72"/>
    </row>
    <row r="112" spans="1:4" ht="12.75">
      <c r="A112" s="70">
        <v>51</v>
      </c>
      <c r="B112" s="61" t="s">
        <v>57</v>
      </c>
      <c r="C112" s="61" t="s">
        <v>184</v>
      </c>
      <c r="D112" s="72">
        <v>164</v>
      </c>
    </row>
    <row r="113" spans="1:4" ht="12.75">
      <c r="A113" s="70"/>
      <c r="B113" s="61"/>
      <c r="C113" s="61"/>
      <c r="D113" s="72"/>
    </row>
    <row r="114" spans="1:4" ht="12.75">
      <c r="A114" s="70">
        <v>52</v>
      </c>
      <c r="B114" s="61" t="s">
        <v>57</v>
      </c>
      <c r="C114" s="61" t="s">
        <v>185</v>
      </c>
      <c r="D114" s="72">
        <v>120</v>
      </c>
    </row>
    <row r="115" spans="1:4" ht="12.75">
      <c r="A115" s="70"/>
      <c r="B115" s="61" t="s">
        <v>57</v>
      </c>
      <c r="C115" s="61" t="s">
        <v>186</v>
      </c>
      <c r="D115" s="72">
        <v>100</v>
      </c>
    </row>
    <row r="116" spans="1:4" ht="12.75">
      <c r="A116" s="70"/>
      <c r="B116" s="61"/>
      <c r="C116" s="61"/>
      <c r="D116" s="72"/>
    </row>
    <row r="117" spans="1:4" ht="12.75">
      <c r="A117" s="70">
        <v>53</v>
      </c>
      <c r="B117" s="61" t="s">
        <v>56</v>
      </c>
      <c r="C117" s="61" t="s">
        <v>198</v>
      </c>
      <c r="D117" s="72">
        <v>18</v>
      </c>
    </row>
    <row r="118" spans="1:4" ht="12.75">
      <c r="A118" s="70"/>
      <c r="B118" s="61" t="s">
        <v>57</v>
      </c>
      <c r="C118" s="61" t="s">
        <v>187</v>
      </c>
      <c r="D118" s="72">
        <v>133</v>
      </c>
    </row>
    <row r="119" spans="1:4" ht="12.75">
      <c r="A119" s="70"/>
      <c r="B119" s="61"/>
      <c r="C119" s="61"/>
      <c r="D119" s="72"/>
    </row>
    <row r="120" spans="1:4" ht="12.75">
      <c r="A120" s="70">
        <v>54</v>
      </c>
      <c r="B120" s="61" t="s">
        <v>191</v>
      </c>
      <c r="C120" s="61" t="s">
        <v>192</v>
      </c>
      <c r="D120" s="72">
        <v>10</v>
      </c>
    </row>
    <row r="121" spans="1:4" ht="12.75">
      <c r="A121" s="70"/>
      <c r="B121" s="61"/>
      <c r="C121" s="61"/>
      <c r="D121" s="72"/>
    </row>
    <row r="122" spans="1:4" ht="12.75">
      <c r="A122" s="70">
        <v>55</v>
      </c>
      <c r="B122" s="61" t="s">
        <v>56</v>
      </c>
      <c r="C122" s="61" t="s">
        <v>188</v>
      </c>
      <c r="D122" s="72">
        <v>24</v>
      </c>
    </row>
    <row r="123" spans="1:4" ht="12.75">
      <c r="A123" s="70"/>
      <c r="B123" s="61" t="s">
        <v>57</v>
      </c>
      <c r="C123" s="61" t="s">
        <v>203</v>
      </c>
      <c r="D123" s="72">
        <v>133</v>
      </c>
    </row>
    <row r="124" spans="1:4" ht="12.75">
      <c r="A124" s="70"/>
      <c r="B124" s="61"/>
      <c r="C124" s="61"/>
      <c r="D124" s="72"/>
    </row>
    <row r="125" spans="1:4" ht="12.75">
      <c r="A125" s="70">
        <v>57</v>
      </c>
      <c r="B125" s="61" t="s">
        <v>57</v>
      </c>
      <c r="C125" s="61" t="s">
        <v>189</v>
      </c>
      <c r="D125" s="72">
        <v>160</v>
      </c>
    </row>
    <row r="126" spans="1:4" ht="12.75">
      <c r="A126" s="70"/>
      <c r="B126" s="61"/>
      <c r="C126" s="61"/>
      <c r="D126" s="72"/>
    </row>
    <row r="127" spans="1:4" ht="12.75">
      <c r="A127" s="70">
        <v>58</v>
      </c>
      <c r="B127" s="61" t="s">
        <v>57</v>
      </c>
      <c r="C127" s="61" t="s">
        <v>190</v>
      </c>
      <c r="D127" s="72">
        <v>233</v>
      </c>
    </row>
    <row r="128" spans="1:4" ht="12.75">
      <c r="A128" s="70"/>
      <c r="B128" s="61"/>
      <c r="C128" s="61"/>
      <c r="D128" s="72"/>
    </row>
    <row r="129" spans="1:4" ht="12.75">
      <c r="A129" s="70">
        <v>59</v>
      </c>
      <c r="B129" s="61" t="s">
        <v>57</v>
      </c>
      <c r="C129" s="61" t="s">
        <v>204</v>
      </c>
      <c r="D129" s="72">
        <v>201</v>
      </c>
    </row>
  </sheetData>
  <sheetProtection/>
  <mergeCells count="2">
    <mergeCell ref="A1:D1"/>
    <mergeCell ref="A3:D3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9">
      <selection activeCell="L57" sqref="L57"/>
    </sheetView>
  </sheetViews>
  <sheetFormatPr defaultColWidth="9.140625" defaultRowHeight="12.75"/>
  <cols>
    <col min="1" max="1" width="9.28125" style="17" bestFit="1" customWidth="1"/>
    <col min="2" max="5" width="7.7109375" style="17" customWidth="1"/>
    <col min="6" max="11" width="7.7109375" style="35" customWidth="1"/>
    <col min="12" max="12" width="5.28125" style="13" customWidth="1"/>
    <col min="13" max="16384" width="9.140625" style="13" customWidth="1"/>
  </cols>
  <sheetData>
    <row r="1" spans="1:11" ht="12.75">
      <c r="A1" s="24"/>
      <c r="B1" s="238" t="s">
        <v>1</v>
      </c>
      <c r="C1" s="239"/>
      <c r="D1" s="239"/>
      <c r="E1" s="239"/>
      <c r="F1" s="239"/>
      <c r="G1" s="239"/>
      <c r="H1" s="222"/>
      <c r="I1" s="238" t="s">
        <v>5</v>
      </c>
      <c r="J1" s="239"/>
      <c r="K1" s="240"/>
    </row>
    <row r="2" spans="1:11" ht="12.75">
      <c r="A2" s="26"/>
      <c r="B2" s="229" t="s">
        <v>2</v>
      </c>
      <c r="C2" s="227"/>
      <c r="D2" s="227"/>
      <c r="E2" s="227"/>
      <c r="F2" s="227"/>
      <c r="G2" s="227"/>
      <c r="H2" s="230"/>
      <c r="I2" s="229" t="s">
        <v>9</v>
      </c>
      <c r="J2" s="227"/>
      <c r="K2" s="228"/>
    </row>
    <row r="3" spans="1:11" ht="12.75">
      <c r="A3" s="27"/>
      <c r="B3" s="84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84" t="s">
        <v>3</v>
      </c>
      <c r="J3" s="2" t="s">
        <v>3</v>
      </c>
      <c r="K3" s="90" t="s">
        <v>4</v>
      </c>
    </row>
    <row r="4" spans="1:11" ht="97.5" customHeight="1" thickBot="1">
      <c r="A4" s="28" t="s">
        <v>16</v>
      </c>
      <c r="B4" s="85" t="s">
        <v>101</v>
      </c>
      <c r="C4" s="6" t="s">
        <v>102</v>
      </c>
      <c r="D4" s="6" t="s">
        <v>103</v>
      </c>
      <c r="E4" s="6" t="s">
        <v>104</v>
      </c>
      <c r="F4" s="6" t="s">
        <v>105</v>
      </c>
      <c r="G4" s="6" t="s">
        <v>106</v>
      </c>
      <c r="H4" s="6" t="s">
        <v>107</v>
      </c>
      <c r="I4" s="91" t="s">
        <v>108</v>
      </c>
      <c r="J4" s="4" t="s">
        <v>109</v>
      </c>
      <c r="K4" s="92" t="s">
        <v>38</v>
      </c>
    </row>
    <row r="5" spans="1:11" ht="13.5" thickBo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7"/>
    </row>
    <row r="6" spans="1:11" ht="12.75">
      <c r="A6" s="1">
        <v>1</v>
      </c>
      <c r="B6" s="86">
        <v>28</v>
      </c>
      <c r="C6" s="20">
        <v>5</v>
      </c>
      <c r="D6" s="53">
        <v>7</v>
      </c>
      <c r="E6" s="82">
        <v>112</v>
      </c>
      <c r="F6" s="82">
        <v>25</v>
      </c>
      <c r="G6" s="82">
        <v>18</v>
      </c>
      <c r="H6" s="20">
        <v>61</v>
      </c>
      <c r="I6" s="86">
        <v>10</v>
      </c>
      <c r="J6" s="20">
        <v>23</v>
      </c>
      <c r="K6" s="94">
        <v>193</v>
      </c>
    </row>
    <row r="7" spans="1:11" ht="12.75">
      <c r="A7" s="1">
        <v>2</v>
      </c>
      <c r="B7" s="87">
        <v>29</v>
      </c>
      <c r="C7" s="23">
        <v>2</v>
      </c>
      <c r="D7" s="54">
        <v>11</v>
      </c>
      <c r="E7" s="83">
        <v>95</v>
      </c>
      <c r="F7" s="83">
        <v>22</v>
      </c>
      <c r="G7" s="83">
        <v>21</v>
      </c>
      <c r="H7" s="23">
        <v>64</v>
      </c>
      <c r="I7" s="87">
        <v>11</v>
      </c>
      <c r="J7" s="23">
        <v>17</v>
      </c>
      <c r="K7" s="96">
        <v>166</v>
      </c>
    </row>
    <row r="8" spans="1:11" ht="12.75">
      <c r="A8" s="1">
        <v>3</v>
      </c>
      <c r="B8" s="87">
        <v>25</v>
      </c>
      <c r="C8" s="23">
        <v>2</v>
      </c>
      <c r="D8" s="54">
        <v>6</v>
      </c>
      <c r="E8" s="83">
        <v>43</v>
      </c>
      <c r="F8" s="83">
        <v>6</v>
      </c>
      <c r="G8" s="83">
        <v>4</v>
      </c>
      <c r="H8" s="23">
        <v>39</v>
      </c>
      <c r="I8" s="87">
        <v>7</v>
      </c>
      <c r="J8" s="23">
        <v>18</v>
      </c>
      <c r="K8" s="96">
        <v>81</v>
      </c>
    </row>
    <row r="9" spans="1:11" ht="12.75">
      <c r="A9" s="1">
        <v>4</v>
      </c>
      <c r="B9" s="87">
        <v>47</v>
      </c>
      <c r="C9" s="23">
        <v>4</v>
      </c>
      <c r="D9" s="54">
        <v>7</v>
      </c>
      <c r="E9" s="83">
        <v>127</v>
      </c>
      <c r="F9" s="83">
        <v>17</v>
      </c>
      <c r="G9" s="83">
        <v>21</v>
      </c>
      <c r="H9" s="23">
        <v>86</v>
      </c>
      <c r="I9" s="87">
        <v>9</v>
      </c>
      <c r="J9" s="23">
        <v>40</v>
      </c>
      <c r="K9" s="96">
        <v>216</v>
      </c>
    </row>
    <row r="10" spans="1:11" ht="12.75">
      <c r="A10" s="1">
        <v>5</v>
      </c>
      <c r="B10" s="87">
        <v>33</v>
      </c>
      <c r="C10" s="23">
        <v>10</v>
      </c>
      <c r="D10" s="54">
        <v>8</v>
      </c>
      <c r="E10" s="83">
        <v>90</v>
      </c>
      <c r="F10" s="83">
        <v>10</v>
      </c>
      <c r="G10" s="83">
        <v>16</v>
      </c>
      <c r="H10" s="23">
        <v>67</v>
      </c>
      <c r="I10" s="87">
        <v>15</v>
      </c>
      <c r="J10" s="23">
        <v>29</v>
      </c>
      <c r="K10" s="96">
        <v>170</v>
      </c>
    </row>
    <row r="11" spans="1:11" ht="12.75">
      <c r="A11" s="1">
        <v>6</v>
      </c>
      <c r="B11" s="87">
        <v>32</v>
      </c>
      <c r="C11" s="23">
        <v>2</v>
      </c>
      <c r="D11" s="54">
        <v>20</v>
      </c>
      <c r="E11" s="83">
        <v>121</v>
      </c>
      <c r="F11" s="83">
        <v>22</v>
      </c>
      <c r="G11" s="83">
        <v>17</v>
      </c>
      <c r="H11" s="23">
        <v>103</v>
      </c>
      <c r="I11" s="87">
        <v>9</v>
      </c>
      <c r="J11" s="23">
        <v>26</v>
      </c>
      <c r="K11" s="96">
        <v>226</v>
      </c>
    </row>
    <row r="12" spans="1:11" ht="12.75">
      <c r="A12" s="1">
        <v>7</v>
      </c>
      <c r="B12" s="87">
        <v>60</v>
      </c>
      <c r="C12" s="23">
        <v>8</v>
      </c>
      <c r="D12" s="54">
        <v>9</v>
      </c>
      <c r="E12" s="83">
        <v>60</v>
      </c>
      <c r="F12" s="83">
        <v>15</v>
      </c>
      <c r="G12" s="83">
        <v>14</v>
      </c>
      <c r="H12" s="23">
        <v>57</v>
      </c>
      <c r="I12" s="87">
        <v>12</v>
      </c>
      <c r="J12" s="23">
        <v>55</v>
      </c>
      <c r="K12" s="96">
        <v>124</v>
      </c>
    </row>
    <row r="13" spans="1:11" ht="12.75">
      <c r="A13" s="1">
        <v>8</v>
      </c>
      <c r="B13" s="87">
        <v>31</v>
      </c>
      <c r="C13" s="23">
        <v>4</v>
      </c>
      <c r="D13" s="54">
        <v>15</v>
      </c>
      <c r="E13" s="83">
        <v>102</v>
      </c>
      <c r="F13" s="83">
        <v>17</v>
      </c>
      <c r="G13" s="83">
        <v>19</v>
      </c>
      <c r="H13" s="23">
        <v>84</v>
      </c>
      <c r="I13" s="87">
        <v>12</v>
      </c>
      <c r="J13" s="23">
        <v>20</v>
      </c>
      <c r="K13" s="96">
        <v>186</v>
      </c>
    </row>
    <row r="14" spans="1:11" ht="12.75">
      <c r="A14" s="1">
        <v>9</v>
      </c>
      <c r="B14" s="87">
        <v>38</v>
      </c>
      <c r="C14" s="23">
        <v>10</v>
      </c>
      <c r="D14" s="54">
        <v>9</v>
      </c>
      <c r="E14" s="83">
        <v>74</v>
      </c>
      <c r="F14" s="83">
        <v>12</v>
      </c>
      <c r="G14" s="83">
        <v>15</v>
      </c>
      <c r="H14" s="23">
        <v>62</v>
      </c>
      <c r="I14" s="87">
        <v>11</v>
      </c>
      <c r="J14" s="23">
        <v>38</v>
      </c>
      <c r="K14" s="96">
        <v>147</v>
      </c>
    </row>
    <row r="15" spans="1:11" ht="12.75">
      <c r="A15" s="1">
        <v>10</v>
      </c>
      <c r="B15" s="87">
        <v>37</v>
      </c>
      <c r="C15" s="23">
        <v>5</v>
      </c>
      <c r="D15" s="54">
        <v>11</v>
      </c>
      <c r="E15" s="83">
        <v>81</v>
      </c>
      <c r="F15" s="83">
        <v>30</v>
      </c>
      <c r="G15" s="83">
        <v>29</v>
      </c>
      <c r="H15" s="23">
        <v>100</v>
      </c>
      <c r="I15" s="87">
        <v>7</v>
      </c>
      <c r="J15" s="23">
        <v>31</v>
      </c>
      <c r="K15" s="96">
        <v>211</v>
      </c>
    </row>
    <row r="16" spans="1:11" ht="12.75">
      <c r="A16" s="1">
        <v>11</v>
      </c>
      <c r="B16" s="87">
        <v>91</v>
      </c>
      <c r="C16" s="23">
        <v>15</v>
      </c>
      <c r="D16" s="54">
        <v>8</v>
      </c>
      <c r="E16" s="83">
        <v>86</v>
      </c>
      <c r="F16" s="83">
        <v>7</v>
      </c>
      <c r="G16" s="83">
        <v>20</v>
      </c>
      <c r="H16" s="23">
        <v>42</v>
      </c>
      <c r="I16" s="87">
        <v>20</v>
      </c>
      <c r="J16" s="23">
        <v>80</v>
      </c>
      <c r="K16" s="96">
        <v>114</v>
      </c>
    </row>
    <row r="17" spans="1:11" ht="12.75">
      <c r="A17" s="1">
        <v>12</v>
      </c>
      <c r="B17" s="87">
        <v>51</v>
      </c>
      <c r="C17" s="23">
        <v>7</v>
      </c>
      <c r="D17" s="54">
        <v>10</v>
      </c>
      <c r="E17" s="83">
        <v>88</v>
      </c>
      <c r="F17" s="83">
        <v>13</v>
      </c>
      <c r="G17" s="83">
        <v>23</v>
      </c>
      <c r="H17" s="23">
        <v>91</v>
      </c>
      <c r="I17" s="87">
        <v>19</v>
      </c>
      <c r="J17" s="23">
        <v>37</v>
      </c>
      <c r="K17" s="96">
        <v>176</v>
      </c>
    </row>
    <row r="18" spans="1:11" ht="12.75">
      <c r="A18" s="1">
        <v>13</v>
      </c>
      <c r="B18" s="87">
        <v>40</v>
      </c>
      <c r="C18" s="23">
        <v>3</v>
      </c>
      <c r="D18" s="54">
        <v>15</v>
      </c>
      <c r="E18" s="83">
        <v>74</v>
      </c>
      <c r="F18" s="83">
        <v>15</v>
      </c>
      <c r="G18" s="83">
        <v>15</v>
      </c>
      <c r="H18" s="23">
        <v>81</v>
      </c>
      <c r="I18" s="87">
        <v>12</v>
      </c>
      <c r="J18" s="23">
        <v>30</v>
      </c>
      <c r="K18" s="96">
        <v>158</v>
      </c>
    </row>
    <row r="19" spans="1:11" ht="12.75">
      <c r="A19" s="1">
        <v>14</v>
      </c>
      <c r="B19" s="87">
        <v>46</v>
      </c>
      <c r="C19" s="23">
        <v>5</v>
      </c>
      <c r="D19" s="54">
        <v>15</v>
      </c>
      <c r="E19" s="83">
        <v>66</v>
      </c>
      <c r="F19" s="83">
        <v>10</v>
      </c>
      <c r="G19" s="83">
        <v>24</v>
      </c>
      <c r="H19" s="23">
        <v>67</v>
      </c>
      <c r="I19" s="87">
        <v>12</v>
      </c>
      <c r="J19" s="23">
        <v>38</v>
      </c>
      <c r="K19" s="96">
        <v>109</v>
      </c>
    </row>
    <row r="20" spans="1:11" ht="12.75">
      <c r="A20" s="1">
        <v>15</v>
      </c>
      <c r="B20" s="87">
        <v>63</v>
      </c>
      <c r="C20" s="23">
        <v>3</v>
      </c>
      <c r="D20" s="54">
        <v>21</v>
      </c>
      <c r="E20" s="83">
        <v>123</v>
      </c>
      <c r="F20" s="83">
        <v>17</v>
      </c>
      <c r="G20" s="83">
        <v>26</v>
      </c>
      <c r="H20" s="23">
        <v>146</v>
      </c>
      <c r="I20" s="87">
        <v>7</v>
      </c>
      <c r="J20" s="23">
        <v>60</v>
      </c>
      <c r="K20" s="96">
        <v>237</v>
      </c>
    </row>
    <row r="21" spans="1:11" ht="12.75">
      <c r="A21" s="1">
        <v>16</v>
      </c>
      <c r="B21" s="87">
        <v>58</v>
      </c>
      <c r="C21" s="23">
        <v>5</v>
      </c>
      <c r="D21" s="54">
        <v>8</v>
      </c>
      <c r="E21" s="83">
        <v>101</v>
      </c>
      <c r="F21" s="83">
        <v>12</v>
      </c>
      <c r="G21" s="83">
        <v>28</v>
      </c>
      <c r="H21" s="23">
        <v>114</v>
      </c>
      <c r="I21" s="87">
        <v>10</v>
      </c>
      <c r="J21" s="23">
        <v>50</v>
      </c>
      <c r="K21" s="96">
        <v>180</v>
      </c>
    </row>
    <row r="22" spans="1:11" ht="12.75">
      <c r="A22" s="1">
        <v>17</v>
      </c>
      <c r="B22" s="87">
        <v>55</v>
      </c>
      <c r="C22" s="23">
        <v>7</v>
      </c>
      <c r="D22" s="54">
        <v>12</v>
      </c>
      <c r="E22" s="83">
        <v>98</v>
      </c>
      <c r="F22" s="83">
        <v>18</v>
      </c>
      <c r="G22" s="83">
        <v>19</v>
      </c>
      <c r="H22" s="23">
        <v>98</v>
      </c>
      <c r="I22" s="87">
        <v>19</v>
      </c>
      <c r="J22" s="23">
        <v>36</v>
      </c>
      <c r="K22" s="96">
        <v>189</v>
      </c>
    </row>
    <row r="23" spans="1:11" ht="12.75">
      <c r="A23" s="1">
        <v>18</v>
      </c>
      <c r="B23" s="87">
        <v>47</v>
      </c>
      <c r="C23" s="23">
        <v>9</v>
      </c>
      <c r="D23" s="54">
        <v>6</v>
      </c>
      <c r="E23" s="83">
        <v>92</v>
      </c>
      <c r="F23" s="83">
        <v>20</v>
      </c>
      <c r="G23" s="83">
        <v>20</v>
      </c>
      <c r="H23" s="23">
        <v>98</v>
      </c>
      <c r="I23" s="87">
        <v>9</v>
      </c>
      <c r="J23" s="23">
        <v>43</v>
      </c>
      <c r="K23" s="96">
        <v>200</v>
      </c>
    </row>
    <row r="24" spans="1:11" ht="12.75">
      <c r="A24" s="1">
        <v>19</v>
      </c>
      <c r="B24" s="87">
        <v>40</v>
      </c>
      <c r="C24" s="23">
        <v>10</v>
      </c>
      <c r="D24" s="54">
        <v>15</v>
      </c>
      <c r="E24" s="83">
        <v>104</v>
      </c>
      <c r="F24" s="83">
        <v>24</v>
      </c>
      <c r="G24" s="83">
        <v>27</v>
      </c>
      <c r="H24" s="23">
        <v>125</v>
      </c>
      <c r="I24" s="87">
        <v>14</v>
      </c>
      <c r="J24" s="23">
        <v>32</v>
      </c>
      <c r="K24" s="96">
        <v>212</v>
      </c>
    </row>
    <row r="25" spans="1:11" ht="12.75">
      <c r="A25" s="1">
        <v>20</v>
      </c>
      <c r="B25" s="87">
        <v>34</v>
      </c>
      <c r="C25" s="23">
        <v>5</v>
      </c>
      <c r="D25" s="54">
        <v>10</v>
      </c>
      <c r="E25" s="83">
        <v>58</v>
      </c>
      <c r="F25" s="83">
        <v>15</v>
      </c>
      <c r="G25" s="83">
        <v>22</v>
      </c>
      <c r="H25" s="23">
        <v>65</v>
      </c>
      <c r="I25" s="87">
        <v>6</v>
      </c>
      <c r="J25" s="23">
        <v>31</v>
      </c>
      <c r="K25" s="96">
        <v>134</v>
      </c>
    </row>
    <row r="26" spans="1:11" ht="12.75">
      <c r="A26" s="1">
        <v>21</v>
      </c>
      <c r="B26" s="87">
        <v>48</v>
      </c>
      <c r="C26" s="23">
        <v>7</v>
      </c>
      <c r="D26" s="54">
        <v>27</v>
      </c>
      <c r="E26" s="83">
        <v>140</v>
      </c>
      <c r="F26" s="83">
        <v>22</v>
      </c>
      <c r="G26" s="83">
        <v>34</v>
      </c>
      <c r="H26" s="23">
        <v>109</v>
      </c>
      <c r="I26" s="87">
        <v>14</v>
      </c>
      <c r="J26" s="23">
        <v>37</v>
      </c>
      <c r="K26" s="96">
        <v>243</v>
      </c>
    </row>
    <row r="27" spans="1:11" ht="12.75">
      <c r="A27" s="1">
        <v>22</v>
      </c>
      <c r="B27" s="87">
        <v>23</v>
      </c>
      <c r="C27" s="23">
        <v>3</v>
      </c>
      <c r="D27" s="54">
        <v>6</v>
      </c>
      <c r="E27" s="83">
        <v>99</v>
      </c>
      <c r="F27" s="83">
        <v>20</v>
      </c>
      <c r="G27" s="83">
        <v>16</v>
      </c>
      <c r="H27" s="23">
        <v>76</v>
      </c>
      <c r="I27" s="87">
        <v>3</v>
      </c>
      <c r="J27" s="23">
        <v>24</v>
      </c>
      <c r="K27" s="96">
        <v>189</v>
      </c>
    </row>
    <row r="28" spans="1:11" ht="12.75">
      <c r="A28" s="1">
        <v>23</v>
      </c>
      <c r="B28" s="87">
        <v>32</v>
      </c>
      <c r="C28" s="23">
        <v>6</v>
      </c>
      <c r="D28" s="54">
        <v>11</v>
      </c>
      <c r="E28" s="83">
        <v>88</v>
      </c>
      <c r="F28" s="83">
        <v>19</v>
      </c>
      <c r="G28" s="83">
        <v>16</v>
      </c>
      <c r="H28" s="23">
        <v>78</v>
      </c>
      <c r="I28" s="87">
        <v>10</v>
      </c>
      <c r="J28" s="23">
        <v>22</v>
      </c>
      <c r="K28" s="96">
        <v>171</v>
      </c>
    </row>
    <row r="29" spans="1:11" ht="12.75">
      <c r="A29" s="1">
        <v>24</v>
      </c>
      <c r="B29" s="87">
        <v>46</v>
      </c>
      <c r="C29" s="23">
        <v>6</v>
      </c>
      <c r="D29" s="54">
        <v>24</v>
      </c>
      <c r="E29" s="83">
        <v>105</v>
      </c>
      <c r="F29" s="83">
        <v>15</v>
      </c>
      <c r="G29" s="83">
        <v>36</v>
      </c>
      <c r="H29" s="23">
        <v>150</v>
      </c>
      <c r="I29" s="87">
        <v>8</v>
      </c>
      <c r="J29" s="23">
        <v>42</v>
      </c>
      <c r="K29" s="96">
        <v>237</v>
      </c>
    </row>
    <row r="30" spans="1:11" ht="12.75">
      <c r="A30" s="1">
        <v>25</v>
      </c>
      <c r="B30" s="87">
        <v>37</v>
      </c>
      <c r="C30" s="23">
        <v>4</v>
      </c>
      <c r="D30" s="54">
        <v>11</v>
      </c>
      <c r="E30" s="83">
        <v>105</v>
      </c>
      <c r="F30" s="83">
        <v>15</v>
      </c>
      <c r="G30" s="83">
        <v>22</v>
      </c>
      <c r="H30" s="23">
        <v>104</v>
      </c>
      <c r="I30" s="87">
        <v>5</v>
      </c>
      <c r="J30" s="23">
        <v>32</v>
      </c>
      <c r="K30" s="96">
        <v>181</v>
      </c>
    </row>
    <row r="31" spans="1:11" ht="12.75">
      <c r="A31" s="1">
        <v>26</v>
      </c>
      <c r="B31" s="87">
        <v>39</v>
      </c>
      <c r="C31" s="23">
        <v>4</v>
      </c>
      <c r="D31" s="54">
        <v>17</v>
      </c>
      <c r="E31" s="83">
        <v>127</v>
      </c>
      <c r="F31" s="83">
        <v>15</v>
      </c>
      <c r="G31" s="83">
        <v>44</v>
      </c>
      <c r="H31" s="23">
        <v>110</v>
      </c>
      <c r="I31" s="87">
        <v>6</v>
      </c>
      <c r="J31" s="23">
        <v>36</v>
      </c>
      <c r="K31" s="96">
        <v>228</v>
      </c>
    </row>
    <row r="32" spans="1:11" ht="12.75">
      <c r="A32" s="1">
        <v>27</v>
      </c>
      <c r="B32" s="87">
        <v>29</v>
      </c>
      <c r="C32" s="23">
        <v>5</v>
      </c>
      <c r="D32" s="54">
        <v>9</v>
      </c>
      <c r="E32" s="83">
        <v>85</v>
      </c>
      <c r="F32" s="83">
        <v>21</v>
      </c>
      <c r="G32" s="83">
        <v>36</v>
      </c>
      <c r="H32" s="23">
        <v>109</v>
      </c>
      <c r="I32" s="87">
        <v>9</v>
      </c>
      <c r="J32" s="23">
        <v>26</v>
      </c>
      <c r="K32" s="96">
        <v>217</v>
      </c>
    </row>
    <row r="33" spans="1:11" ht="12.75">
      <c r="A33" s="1">
        <v>28</v>
      </c>
      <c r="B33" s="87">
        <v>19</v>
      </c>
      <c r="C33" s="23">
        <v>2</v>
      </c>
      <c r="D33" s="54">
        <v>16</v>
      </c>
      <c r="E33" s="83">
        <v>105</v>
      </c>
      <c r="F33" s="83">
        <v>23</v>
      </c>
      <c r="G33" s="83">
        <v>36</v>
      </c>
      <c r="H33" s="23">
        <v>114</v>
      </c>
      <c r="I33" s="87">
        <v>4</v>
      </c>
      <c r="J33" s="23">
        <v>16</v>
      </c>
      <c r="K33" s="96">
        <v>256</v>
      </c>
    </row>
    <row r="34" spans="1:11" ht="12.75">
      <c r="A34" s="1">
        <v>37</v>
      </c>
      <c r="B34" s="87">
        <v>12</v>
      </c>
      <c r="C34" s="23">
        <v>1</v>
      </c>
      <c r="D34" s="54">
        <v>14</v>
      </c>
      <c r="E34" s="83">
        <v>118</v>
      </c>
      <c r="F34" s="83">
        <v>16</v>
      </c>
      <c r="G34" s="83">
        <v>25</v>
      </c>
      <c r="H34" s="23">
        <v>123</v>
      </c>
      <c r="I34" s="87">
        <v>4</v>
      </c>
      <c r="J34" s="23">
        <v>9</v>
      </c>
      <c r="K34" s="96">
        <v>207</v>
      </c>
    </row>
    <row r="35" spans="1:11" ht="12.75">
      <c r="A35" s="56">
        <v>38</v>
      </c>
      <c r="B35" s="87">
        <v>37</v>
      </c>
      <c r="C35" s="23">
        <v>3</v>
      </c>
      <c r="D35" s="54">
        <v>9</v>
      </c>
      <c r="E35" s="83">
        <v>123</v>
      </c>
      <c r="F35" s="83">
        <v>14</v>
      </c>
      <c r="G35" s="83">
        <v>12</v>
      </c>
      <c r="H35" s="23">
        <v>89</v>
      </c>
      <c r="I35" s="87">
        <v>12</v>
      </c>
      <c r="J35" s="23">
        <v>25</v>
      </c>
      <c r="K35" s="96">
        <v>175</v>
      </c>
    </row>
    <row r="36" spans="1:11" ht="12.75">
      <c r="A36" s="49">
        <v>39</v>
      </c>
      <c r="B36" s="87">
        <v>12</v>
      </c>
      <c r="C36" s="23">
        <v>0</v>
      </c>
      <c r="D36" s="54">
        <v>12</v>
      </c>
      <c r="E36" s="83">
        <v>126</v>
      </c>
      <c r="F36" s="83">
        <v>15</v>
      </c>
      <c r="G36" s="83">
        <v>23</v>
      </c>
      <c r="H36" s="23">
        <v>102</v>
      </c>
      <c r="I36" s="87">
        <v>1</v>
      </c>
      <c r="J36" s="23">
        <v>10</v>
      </c>
      <c r="K36" s="96">
        <v>210</v>
      </c>
    </row>
    <row r="37" spans="1:11" ht="12.75">
      <c r="A37" s="49">
        <v>40</v>
      </c>
      <c r="B37" s="87">
        <v>33</v>
      </c>
      <c r="C37" s="23">
        <v>9</v>
      </c>
      <c r="D37" s="54">
        <v>5</v>
      </c>
      <c r="E37" s="83">
        <v>45</v>
      </c>
      <c r="F37" s="83">
        <v>12</v>
      </c>
      <c r="G37" s="83">
        <v>17</v>
      </c>
      <c r="H37" s="23">
        <v>32</v>
      </c>
      <c r="I37" s="87">
        <v>8</v>
      </c>
      <c r="J37" s="23">
        <v>33</v>
      </c>
      <c r="K37" s="96">
        <v>109</v>
      </c>
    </row>
    <row r="38" spans="1:11" ht="12.75">
      <c r="A38" s="49">
        <v>41</v>
      </c>
      <c r="B38" s="87">
        <v>11</v>
      </c>
      <c r="C38" s="23">
        <v>0</v>
      </c>
      <c r="D38" s="54">
        <v>7</v>
      </c>
      <c r="E38" s="83">
        <v>89</v>
      </c>
      <c r="F38" s="83">
        <v>19</v>
      </c>
      <c r="G38" s="83">
        <v>21</v>
      </c>
      <c r="H38" s="23">
        <v>108</v>
      </c>
      <c r="I38" s="87">
        <v>3</v>
      </c>
      <c r="J38" s="23">
        <v>7</v>
      </c>
      <c r="K38" s="96">
        <v>194</v>
      </c>
    </row>
    <row r="39" spans="1:11" ht="12.75">
      <c r="A39" s="49">
        <v>42</v>
      </c>
      <c r="B39" s="87">
        <v>16</v>
      </c>
      <c r="C39" s="23">
        <v>7</v>
      </c>
      <c r="D39" s="54">
        <v>13</v>
      </c>
      <c r="E39" s="83">
        <v>118</v>
      </c>
      <c r="F39" s="83">
        <v>17</v>
      </c>
      <c r="G39" s="83">
        <v>23</v>
      </c>
      <c r="H39" s="23">
        <v>83</v>
      </c>
      <c r="I39" s="87">
        <v>7</v>
      </c>
      <c r="J39" s="23">
        <v>17</v>
      </c>
      <c r="K39" s="96">
        <v>202</v>
      </c>
    </row>
    <row r="40" spans="1:11" ht="12.75">
      <c r="A40" s="49">
        <v>43</v>
      </c>
      <c r="B40" s="87">
        <v>12</v>
      </c>
      <c r="C40" s="23">
        <v>2</v>
      </c>
      <c r="D40" s="54">
        <v>9</v>
      </c>
      <c r="E40" s="83">
        <v>100</v>
      </c>
      <c r="F40" s="83">
        <v>16</v>
      </c>
      <c r="G40" s="83">
        <v>25</v>
      </c>
      <c r="H40" s="23">
        <v>83</v>
      </c>
      <c r="I40" s="87">
        <v>3</v>
      </c>
      <c r="J40" s="23">
        <v>11</v>
      </c>
      <c r="K40" s="96">
        <v>204</v>
      </c>
    </row>
    <row r="41" spans="1:11" ht="12.75">
      <c r="A41" s="49">
        <v>44</v>
      </c>
      <c r="B41" s="87">
        <v>17</v>
      </c>
      <c r="C41" s="23">
        <v>1</v>
      </c>
      <c r="D41" s="54">
        <v>12</v>
      </c>
      <c r="E41" s="83">
        <v>90</v>
      </c>
      <c r="F41" s="83">
        <v>31</v>
      </c>
      <c r="G41" s="83">
        <v>24</v>
      </c>
      <c r="H41" s="23">
        <v>90</v>
      </c>
      <c r="I41" s="87">
        <v>4</v>
      </c>
      <c r="J41" s="23">
        <v>15</v>
      </c>
      <c r="K41" s="96">
        <v>192</v>
      </c>
    </row>
    <row r="42" spans="1:11" ht="12.75">
      <c r="A42" s="49">
        <v>45</v>
      </c>
      <c r="B42" s="87">
        <v>10</v>
      </c>
      <c r="C42" s="23">
        <v>2</v>
      </c>
      <c r="D42" s="54">
        <v>18</v>
      </c>
      <c r="E42" s="83">
        <v>71</v>
      </c>
      <c r="F42" s="83">
        <v>15</v>
      </c>
      <c r="G42" s="83">
        <v>31</v>
      </c>
      <c r="H42" s="23">
        <v>91</v>
      </c>
      <c r="I42" s="87">
        <v>2</v>
      </c>
      <c r="J42" s="23">
        <v>8</v>
      </c>
      <c r="K42" s="96">
        <v>188</v>
      </c>
    </row>
    <row r="43" spans="1:11" ht="12.75">
      <c r="A43" s="49">
        <v>46</v>
      </c>
      <c r="B43" s="87">
        <v>20</v>
      </c>
      <c r="C43" s="23">
        <v>6</v>
      </c>
      <c r="D43" s="54">
        <v>11</v>
      </c>
      <c r="E43" s="83">
        <v>87</v>
      </c>
      <c r="F43" s="83">
        <v>17</v>
      </c>
      <c r="G43" s="83">
        <v>32</v>
      </c>
      <c r="H43" s="23">
        <v>83</v>
      </c>
      <c r="I43" s="87">
        <v>4</v>
      </c>
      <c r="J43" s="23">
        <v>21</v>
      </c>
      <c r="K43" s="96">
        <v>177</v>
      </c>
    </row>
    <row r="44" spans="1:11" ht="12.75">
      <c r="A44" s="49">
        <v>47</v>
      </c>
      <c r="B44" s="87">
        <v>17</v>
      </c>
      <c r="C44" s="23">
        <v>1</v>
      </c>
      <c r="D44" s="54">
        <v>3</v>
      </c>
      <c r="E44" s="83">
        <v>68</v>
      </c>
      <c r="F44" s="83">
        <v>12</v>
      </c>
      <c r="G44" s="83">
        <v>22</v>
      </c>
      <c r="H44" s="23">
        <v>61</v>
      </c>
      <c r="I44" s="87">
        <v>8</v>
      </c>
      <c r="J44" s="23">
        <v>11</v>
      </c>
      <c r="K44" s="96">
        <v>133</v>
      </c>
    </row>
    <row r="45" spans="1:11" ht="12.75">
      <c r="A45" s="49">
        <v>48</v>
      </c>
      <c r="B45" s="87">
        <v>22</v>
      </c>
      <c r="C45" s="23">
        <v>3</v>
      </c>
      <c r="D45" s="54">
        <v>10</v>
      </c>
      <c r="E45" s="83">
        <v>75</v>
      </c>
      <c r="F45" s="83">
        <v>27</v>
      </c>
      <c r="G45" s="83">
        <v>12</v>
      </c>
      <c r="H45" s="23">
        <v>88</v>
      </c>
      <c r="I45" s="87">
        <v>12</v>
      </c>
      <c r="J45" s="23">
        <v>11</v>
      </c>
      <c r="K45" s="96">
        <v>166</v>
      </c>
    </row>
    <row r="46" spans="1:11" ht="12.75">
      <c r="A46" s="49">
        <v>49</v>
      </c>
      <c r="B46" s="87">
        <v>38</v>
      </c>
      <c r="C46" s="23">
        <v>3</v>
      </c>
      <c r="D46" s="54">
        <v>8</v>
      </c>
      <c r="E46" s="83">
        <v>50</v>
      </c>
      <c r="F46" s="83">
        <v>16</v>
      </c>
      <c r="G46" s="83">
        <v>19</v>
      </c>
      <c r="H46" s="23">
        <v>66</v>
      </c>
      <c r="I46" s="87">
        <v>9</v>
      </c>
      <c r="J46" s="23">
        <v>31</v>
      </c>
      <c r="K46" s="96">
        <v>135</v>
      </c>
    </row>
    <row r="47" spans="1:11" ht="12.75">
      <c r="A47" s="49">
        <v>50</v>
      </c>
      <c r="B47" s="87">
        <v>37</v>
      </c>
      <c r="C47" s="23">
        <v>7</v>
      </c>
      <c r="D47" s="54">
        <v>18</v>
      </c>
      <c r="E47" s="83">
        <v>102</v>
      </c>
      <c r="F47" s="83">
        <v>18</v>
      </c>
      <c r="G47" s="83">
        <v>31</v>
      </c>
      <c r="H47" s="23">
        <v>122</v>
      </c>
      <c r="I47" s="87">
        <v>8</v>
      </c>
      <c r="J47" s="23">
        <v>34</v>
      </c>
      <c r="K47" s="96">
        <v>236</v>
      </c>
    </row>
    <row r="48" spans="1:11" ht="12.75">
      <c r="A48" s="49">
        <v>51</v>
      </c>
      <c r="B48" s="87">
        <v>12</v>
      </c>
      <c r="C48" s="23">
        <v>2</v>
      </c>
      <c r="D48" s="54">
        <v>7</v>
      </c>
      <c r="E48" s="83">
        <v>70</v>
      </c>
      <c r="F48" s="83">
        <v>19</v>
      </c>
      <c r="G48" s="83">
        <v>22</v>
      </c>
      <c r="H48" s="23">
        <v>66</v>
      </c>
      <c r="I48" s="87">
        <v>3</v>
      </c>
      <c r="J48" s="23">
        <v>12</v>
      </c>
      <c r="K48" s="96">
        <v>161</v>
      </c>
    </row>
    <row r="49" spans="1:11" ht="12.75">
      <c r="A49" s="49">
        <v>52</v>
      </c>
      <c r="B49" s="87">
        <v>10</v>
      </c>
      <c r="C49" s="23">
        <v>5</v>
      </c>
      <c r="D49" s="54">
        <v>11</v>
      </c>
      <c r="E49" s="83">
        <v>67</v>
      </c>
      <c r="F49" s="83">
        <v>22</v>
      </c>
      <c r="G49" s="83">
        <v>29</v>
      </c>
      <c r="H49" s="23">
        <v>92</v>
      </c>
      <c r="I49" s="87">
        <v>2</v>
      </c>
      <c r="J49" s="23">
        <v>13</v>
      </c>
      <c r="K49" s="96">
        <v>188</v>
      </c>
    </row>
    <row r="50" spans="1:11" ht="12.75">
      <c r="A50" s="49">
        <v>53</v>
      </c>
      <c r="B50" s="87">
        <v>17</v>
      </c>
      <c r="C50" s="23">
        <v>6</v>
      </c>
      <c r="D50" s="54">
        <v>4</v>
      </c>
      <c r="E50" s="83">
        <v>72</v>
      </c>
      <c r="F50" s="83">
        <v>17</v>
      </c>
      <c r="G50" s="83">
        <v>14</v>
      </c>
      <c r="H50" s="23">
        <v>73</v>
      </c>
      <c r="I50" s="87">
        <v>8</v>
      </c>
      <c r="J50" s="23">
        <v>11</v>
      </c>
      <c r="K50" s="96">
        <v>129</v>
      </c>
    </row>
    <row r="51" spans="1:11" ht="12.75">
      <c r="A51" s="49">
        <v>54</v>
      </c>
      <c r="B51" s="87">
        <v>4</v>
      </c>
      <c r="C51" s="23">
        <v>0</v>
      </c>
      <c r="D51" s="54">
        <v>14</v>
      </c>
      <c r="E51" s="83">
        <v>52</v>
      </c>
      <c r="F51" s="83">
        <v>21</v>
      </c>
      <c r="G51" s="83">
        <v>13</v>
      </c>
      <c r="H51" s="23">
        <v>49</v>
      </c>
      <c r="I51" s="87">
        <v>2</v>
      </c>
      <c r="J51" s="23">
        <v>2</v>
      </c>
      <c r="K51" s="96">
        <v>118</v>
      </c>
    </row>
    <row r="52" spans="1:11" ht="12.75">
      <c r="A52" s="49">
        <v>55</v>
      </c>
      <c r="B52" s="87">
        <v>20</v>
      </c>
      <c r="C52" s="23">
        <v>3</v>
      </c>
      <c r="D52" s="54">
        <v>14</v>
      </c>
      <c r="E52" s="83">
        <v>48</v>
      </c>
      <c r="F52" s="83">
        <v>15</v>
      </c>
      <c r="G52" s="83">
        <v>18</v>
      </c>
      <c r="H52" s="23">
        <v>44</v>
      </c>
      <c r="I52" s="87">
        <v>5</v>
      </c>
      <c r="J52" s="23">
        <v>17</v>
      </c>
      <c r="K52" s="96">
        <v>131</v>
      </c>
    </row>
    <row r="53" spans="1:11" ht="12.75">
      <c r="A53" s="49">
        <v>56</v>
      </c>
      <c r="B53" s="87">
        <v>3</v>
      </c>
      <c r="C53" s="23">
        <v>0</v>
      </c>
      <c r="D53" s="54">
        <v>0</v>
      </c>
      <c r="E53" s="83">
        <v>3</v>
      </c>
      <c r="F53" s="83">
        <v>0</v>
      </c>
      <c r="G53" s="83">
        <v>1</v>
      </c>
      <c r="H53" s="23">
        <v>8</v>
      </c>
      <c r="I53" s="87">
        <v>0</v>
      </c>
      <c r="J53" s="23">
        <v>3</v>
      </c>
      <c r="K53" s="96">
        <v>12</v>
      </c>
    </row>
    <row r="54" spans="1:11" ht="12.75">
      <c r="A54" s="49">
        <v>57</v>
      </c>
      <c r="B54" s="87">
        <v>20</v>
      </c>
      <c r="C54" s="23">
        <v>2</v>
      </c>
      <c r="D54" s="54">
        <v>14</v>
      </c>
      <c r="E54" s="83">
        <v>87</v>
      </c>
      <c r="F54" s="83">
        <v>15</v>
      </c>
      <c r="G54" s="83">
        <v>19</v>
      </c>
      <c r="H54" s="23">
        <v>79</v>
      </c>
      <c r="I54" s="87">
        <v>8</v>
      </c>
      <c r="J54" s="23">
        <v>13</v>
      </c>
      <c r="K54" s="96">
        <v>164</v>
      </c>
    </row>
    <row r="55" spans="1:11" ht="12.75">
      <c r="A55" s="49">
        <v>58</v>
      </c>
      <c r="B55" s="87">
        <v>17</v>
      </c>
      <c r="C55" s="23">
        <v>2</v>
      </c>
      <c r="D55" s="54">
        <v>9</v>
      </c>
      <c r="E55" s="83">
        <v>130</v>
      </c>
      <c r="F55" s="83">
        <v>28</v>
      </c>
      <c r="G55" s="83">
        <v>27</v>
      </c>
      <c r="H55" s="23">
        <v>115</v>
      </c>
      <c r="I55" s="87">
        <v>3</v>
      </c>
      <c r="J55" s="23">
        <v>16</v>
      </c>
      <c r="K55" s="96">
        <v>252</v>
      </c>
    </row>
    <row r="56" spans="1:11" ht="12.75">
      <c r="A56" s="49">
        <v>59</v>
      </c>
      <c r="B56" s="87">
        <v>20</v>
      </c>
      <c r="C56" s="166">
        <v>1</v>
      </c>
      <c r="D56" s="66">
        <v>18</v>
      </c>
      <c r="E56" s="89">
        <v>106</v>
      </c>
      <c r="F56" s="89">
        <v>23</v>
      </c>
      <c r="G56" s="89">
        <v>41</v>
      </c>
      <c r="H56" s="23">
        <v>110</v>
      </c>
      <c r="I56" s="87">
        <v>4</v>
      </c>
      <c r="J56" s="166">
        <v>13</v>
      </c>
      <c r="K56" s="96">
        <v>226</v>
      </c>
    </row>
    <row r="57" spans="1:11" ht="12.75">
      <c r="A57" s="7" t="s">
        <v>0</v>
      </c>
      <c r="B57" s="88">
        <f aca="true" t="shared" si="0" ref="B57:K57">SUM(B6:B56)</f>
        <v>1575</v>
      </c>
      <c r="C57" s="18">
        <f t="shared" si="0"/>
        <v>224</v>
      </c>
      <c r="D57" s="18">
        <f t="shared" si="0"/>
        <v>584</v>
      </c>
      <c r="E57" s="18">
        <f t="shared" si="0"/>
        <v>4546</v>
      </c>
      <c r="F57" s="18">
        <f t="shared" si="0"/>
        <v>882</v>
      </c>
      <c r="G57" s="18">
        <f t="shared" si="0"/>
        <v>1139</v>
      </c>
      <c r="H57" s="18">
        <f t="shared" si="0"/>
        <v>4357</v>
      </c>
      <c r="I57" s="88">
        <f t="shared" si="0"/>
        <v>410</v>
      </c>
      <c r="J57" s="18">
        <f t="shared" si="0"/>
        <v>1312</v>
      </c>
      <c r="K57" s="97">
        <f t="shared" si="0"/>
        <v>9060</v>
      </c>
    </row>
  </sheetData>
  <sheetProtection selectLockedCells="1"/>
  <mergeCells count="5">
    <mergeCell ref="A5:K5"/>
    <mergeCell ref="B2:H2"/>
    <mergeCell ref="B1:H1"/>
    <mergeCell ref="I1:K1"/>
    <mergeCell ref="I2:K2"/>
  </mergeCells>
  <printOptions horizontalCentered="1"/>
  <pageMargins left="0.7" right="0.7" top="0.75" bottom="0.75" header="0.3" footer="0.3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3">
      <selection activeCell="B57" sqref="B57"/>
    </sheetView>
  </sheetViews>
  <sheetFormatPr defaultColWidth="9.140625" defaultRowHeight="12.75"/>
  <cols>
    <col min="1" max="1" width="9.28125" style="17" bestFit="1" customWidth="1"/>
    <col min="2" max="2" width="11.7109375" style="35" bestFit="1" customWidth="1"/>
    <col min="3" max="5" width="7.8515625" style="35" customWidth="1"/>
    <col min="6" max="11" width="7.8515625" style="13" customWidth="1"/>
    <col min="12" max="12" width="5.28125" style="13" customWidth="1"/>
    <col min="13" max="16384" width="9.140625" style="13" customWidth="1"/>
  </cols>
  <sheetData>
    <row r="1" spans="1:11" ht="12.75">
      <c r="A1" s="190"/>
      <c r="B1" s="76" t="s">
        <v>6</v>
      </c>
      <c r="C1" s="246" t="s">
        <v>6</v>
      </c>
      <c r="D1" s="247"/>
      <c r="E1" s="248"/>
      <c r="F1" s="241" t="s">
        <v>7</v>
      </c>
      <c r="G1" s="242"/>
      <c r="H1" s="222" t="s">
        <v>8</v>
      </c>
      <c r="I1" s="223"/>
      <c r="J1" s="223"/>
      <c r="K1" s="223"/>
    </row>
    <row r="2" spans="1:11" ht="12.75">
      <c r="A2" s="183"/>
      <c r="B2" s="173" t="s">
        <v>10</v>
      </c>
      <c r="C2" s="229" t="s">
        <v>11</v>
      </c>
      <c r="D2" s="227"/>
      <c r="E2" s="228"/>
      <c r="F2" s="243" t="s">
        <v>12</v>
      </c>
      <c r="G2" s="244"/>
      <c r="H2" s="230" t="s">
        <v>13</v>
      </c>
      <c r="I2" s="245"/>
      <c r="J2" s="245"/>
      <c r="K2" s="245"/>
    </row>
    <row r="3" spans="1:11" ht="12.75">
      <c r="A3" s="182"/>
      <c r="B3" s="104" t="s">
        <v>4</v>
      </c>
      <c r="C3" s="84" t="s">
        <v>4</v>
      </c>
      <c r="D3" s="2" t="s">
        <v>4</v>
      </c>
      <c r="E3" s="90" t="s">
        <v>4</v>
      </c>
      <c r="F3" s="84" t="s">
        <v>3</v>
      </c>
      <c r="G3" s="104" t="s">
        <v>4</v>
      </c>
      <c r="H3" s="3" t="s">
        <v>3</v>
      </c>
      <c r="I3" s="3" t="s">
        <v>3</v>
      </c>
      <c r="J3" s="3" t="s">
        <v>4</v>
      </c>
      <c r="K3" s="3" t="s">
        <v>4</v>
      </c>
    </row>
    <row r="4" spans="1:11" ht="97.5" customHeight="1" thickBot="1">
      <c r="A4" s="184" t="s">
        <v>16</v>
      </c>
      <c r="B4" s="101" t="s">
        <v>44</v>
      </c>
      <c r="C4" s="91" t="s">
        <v>110</v>
      </c>
      <c r="D4" s="4" t="s">
        <v>111</v>
      </c>
      <c r="E4" s="92" t="s">
        <v>112</v>
      </c>
      <c r="F4" s="91" t="s">
        <v>45</v>
      </c>
      <c r="G4" s="105" t="s">
        <v>37</v>
      </c>
      <c r="H4" s="5" t="s">
        <v>113</v>
      </c>
      <c r="I4" s="5" t="s">
        <v>114</v>
      </c>
      <c r="J4" s="5" t="s">
        <v>115</v>
      </c>
      <c r="K4" s="5" t="s">
        <v>46</v>
      </c>
    </row>
    <row r="5" spans="1:11" ht="13.5" thickBo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2.75">
      <c r="A6" s="189">
        <v>1</v>
      </c>
      <c r="B6" s="94">
        <v>191</v>
      </c>
      <c r="C6" s="93">
        <v>89</v>
      </c>
      <c r="D6" s="30">
        <v>82</v>
      </c>
      <c r="E6" s="94">
        <v>43</v>
      </c>
      <c r="F6" s="86">
        <v>30</v>
      </c>
      <c r="G6" s="102">
        <v>198</v>
      </c>
      <c r="H6" s="53">
        <v>11</v>
      </c>
      <c r="I6" s="20">
        <v>22</v>
      </c>
      <c r="J6" s="42">
        <v>106</v>
      </c>
      <c r="K6" s="20">
        <v>120</v>
      </c>
    </row>
    <row r="7" spans="1:11" ht="12.75">
      <c r="A7" s="186">
        <v>2</v>
      </c>
      <c r="B7" s="96">
        <v>169</v>
      </c>
      <c r="C7" s="95">
        <v>70</v>
      </c>
      <c r="D7" s="32">
        <v>69</v>
      </c>
      <c r="E7" s="96">
        <v>44</v>
      </c>
      <c r="F7" s="87">
        <v>27</v>
      </c>
      <c r="G7" s="103">
        <v>173</v>
      </c>
      <c r="H7" s="54">
        <v>5</v>
      </c>
      <c r="I7" s="23">
        <v>23</v>
      </c>
      <c r="J7" s="43">
        <v>107</v>
      </c>
      <c r="K7" s="23">
        <v>101</v>
      </c>
    </row>
    <row r="8" spans="1:11" ht="12.75">
      <c r="A8" s="186">
        <v>3</v>
      </c>
      <c r="B8" s="96">
        <v>83</v>
      </c>
      <c r="C8" s="95">
        <v>36</v>
      </c>
      <c r="D8" s="32">
        <v>30</v>
      </c>
      <c r="E8" s="96">
        <v>26</v>
      </c>
      <c r="F8" s="87">
        <v>22</v>
      </c>
      <c r="G8" s="103">
        <v>84</v>
      </c>
      <c r="H8" s="54">
        <v>4</v>
      </c>
      <c r="I8" s="23">
        <v>23</v>
      </c>
      <c r="J8" s="43">
        <v>37</v>
      </c>
      <c r="K8" s="23">
        <v>60</v>
      </c>
    </row>
    <row r="9" spans="1:11" ht="12.75">
      <c r="A9" s="186">
        <v>4</v>
      </c>
      <c r="B9" s="96">
        <v>213</v>
      </c>
      <c r="C9" s="95">
        <v>93</v>
      </c>
      <c r="D9" s="32">
        <v>76</v>
      </c>
      <c r="E9" s="96">
        <v>54</v>
      </c>
      <c r="F9" s="87">
        <v>43</v>
      </c>
      <c r="G9" s="103">
        <v>214</v>
      </c>
      <c r="H9" s="54">
        <v>7</v>
      </c>
      <c r="I9" s="23">
        <v>44</v>
      </c>
      <c r="J9" s="43">
        <v>121</v>
      </c>
      <c r="K9" s="23">
        <v>135</v>
      </c>
    </row>
    <row r="10" spans="1:11" ht="12.75">
      <c r="A10" s="186">
        <v>5</v>
      </c>
      <c r="B10" s="96">
        <v>170</v>
      </c>
      <c r="C10" s="95">
        <v>97</v>
      </c>
      <c r="D10" s="32">
        <v>46</v>
      </c>
      <c r="E10" s="96">
        <v>37</v>
      </c>
      <c r="F10" s="87">
        <v>31</v>
      </c>
      <c r="G10" s="103">
        <v>169</v>
      </c>
      <c r="H10" s="54">
        <v>10</v>
      </c>
      <c r="I10" s="23">
        <v>33</v>
      </c>
      <c r="J10" s="43">
        <v>83</v>
      </c>
      <c r="K10" s="23">
        <v>110</v>
      </c>
    </row>
    <row r="11" spans="1:11" ht="12.75">
      <c r="A11" s="186">
        <v>6</v>
      </c>
      <c r="B11" s="96">
        <v>216</v>
      </c>
      <c r="C11" s="95">
        <v>105</v>
      </c>
      <c r="D11" s="32">
        <v>74</v>
      </c>
      <c r="E11" s="96">
        <v>50</v>
      </c>
      <c r="F11" s="87">
        <v>23</v>
      </c>
      <c r="G11" s="103">
        <v>218</v>
      </c>
      <c r="H11" s="54">
        <v>6</v>
      </c>
      <c r="I11" s="23">
        <v>26</v>
      </c>
      <c r="J11" s="43">
        <v>106</v>
      </c>
      <c r="K11" s="23">
        <v>171</v>
      </c>
    </row>
    <row r="12" spans="1:11" ht="12.75">
      <c r="A12" s="186">
        <v>7</v>
      </c>
      <c r="B12" s="96">
        <v>122</v>
      </c>
      <c r="C12" s="95">
        <v>64</v>
      </c>
      <c r="D12" s="32">
        <v>43</v>
      </c>
      <c r="E12" s="96">
        <v>27</v>
      </c>
      <c r="F12" s="87">
        <v>54</v>
      </c>
      <c r="G12" s="103">
        <v>124</v>
      </c>
      <c r="H12" s="54">
        <v>9</v>
      </c>
      <c r="I12" s="23">
        <v>59</v>
      </c>
      <c r="J12" s="43">
        <v>56</v>
      </c>
      <c r="K12" s="23">
        <v>91</v>
      </c>
    </row>
    <row r="13" spans="1:11" ht="12.75">
      <c r="A13" s="186">
        <v>8</v>
      </c>
      <c r="B13" s="96">
        <v>182</v>
      </c>
      <c r="C13" s="95">
        <v>75</v>
      </c>
      <c r="D13" s="32">
        <v>70</v>
      </c>
      <c r="E13" s="96">
        <v>51</v>
      </c>
      <c r="F13" s="87">
        <v>22</v>
      </c>
      <c r="G13" s="103">
        <v>192</v>
      </c>
      <c r="H13" s="54">
        <v>5</v>
      </c>
      <c r="I13" s="23">
        <v>32</v>
      </c>
      <c r="J13" s="43">
        <v>89</v>
      </c>
      <c r="K13" s="23">
        <v>148</v>
      </c>
    </row>
    <row r="14" spans="1:11" ht="12.75">
      <c r="A14" s="186">
        <v>9</v>
      </c>
      <c r="B14" s="96">
        <v>144</v>
      </c>
      <c r="C14" s="95">
        <v>56</v>
      </c>
      <c r="D14" s="32">
        <v>55</v>
      </c>
      <c r="E14" s="96">
        <v>43</v>
      </c>
      <c r="F14" s="87">
        <v>47</v>
      </c>
      <c r="G14" s="103">
        <v>147</v>
      </c>
      <c r="H14" s="54">
        <v>13</v>
      </c>
      <c r="I14" s="23">
        <v>35</v>
      </c>
      <c r="J14" s="43">
        <v>62</v>
      </c>
      <c r="K14" s="23">
        <v>101</v>
      </c>
    </row>
    <row r="15" spans="1:11" ht="12.75">
      <c r="A15" s="186">
        <v>10</v>
      </c>
      <c r="B15" s="96">
        <v>207</v>
      </c>
      <c r="C15" s="95">
        <v>110</v>
      </c>
      <c r="D15" s="32">
        <v>75</v>
      </c>
      <c r="E15" s="96">
        <v>38</v>
      </c>
      <c r="F15" s="87">
        <v>33</v>
      </c>
      <c r="G15" s="103">
        <v>209</v>
      </c>
      <c r="H15" s="54">
        <v>7</v>
      </c>
      <c r="I15" s="23">
        <v>34</v>
      </c>
      <c r="J15" s="43">
        <v>80</v>
      </c>
      <c r="K15" s="23">
        <v>166</v>
      </c>
    </row>
    <row r="16" spans="1:11" ht="12.75">
      <c r="A16" s="186">
        <v>11</v>
      </c>
      <c r="B16" s="96">
        <v>111</v>
      </c>
      <c r="C16" s="95">
        <v>54</v>
      </c>
      <c r="D16" s="32">
        <v>55</v>
      </c>
      <c r="E16" s="96">
        <v>31</v>
      </c>
      <c r="F16" s="87">
        <v>74</v>
      </c>
      <c r="G16" s="103">
        <v>119</v>
      </c>
      <c r="H16" s="54">
        <v>17</v>
      </c>
      <c r="I16" s="23">
        <v>86</v>
      </c>
      <c r="J16" s="43">
        <v>67</v>
      </c>
      <c r="K16" s="23">
        <v>89</v>
      </c>
    </row>
    <row r="17" spans="1:11" ht="12.75">
      <c r="A17" s="186">
        <v>12</v>
      </c>
      <c r="B17" s="96">
        <v>170</v>
      </c>
      <c r="C17" s="95">
        <v>82</v>
      </c>
      <c r="D17" s="32">
        <v>63</v>
      </c>
      <c r="E17" s="96">
        <v>48</v>
      </c>
      <c r="F17" s="87">
        <v>42</v>
      </c>
      <c r="G17" s="103">
        <v>171</v>
      </c>
      <c r="H17" s="54">
        <v>5</v>
      </c>
      <c r="I17" s="23">
        <v>53</v>
      </c>
      <c r="J17" s="43">
        <v>79</v>
      </c>
      <c r="K17" s="23">
        <v>141</v>
      </c>
    </row>
    <row r="18" spans="1:11" ht="12.75">
      <c r="A18" s="186">
        <v>13</v>
      </c>
      <c r="B18" s="96">
        <v>158</v>
      </c>
      <c r="C18" s="95">
        <v>72</v>
      </c>
      <c r="D18" s="32">
        <v>59</v>
      </c>
      <c r="E18" s="96">
        <v>34</v>
      </c>
      <c r="F18" s="87">
        <v>30</v>
      </c>
      <c r="G18" s="103">
        <v>155</v>
      </c>
      <c r="H18" s="54">
        <v>7</v>
      </c>
      <c r="I18" s="23">
        <v>36</v>
      </c>
      <c r="J18" s="43">
        <v>88</v>
      </c>
      <c r="K18" s="23">
        <v>102</v>
      </c>
    </row>
    <row r="19" spans="1:11" ht="12.75">
      <c r="A19" s="186">
        <v>14</v>
      </c>
      <c r="B19" s="96">
        <v>107</v>
      </c>
      <c r="C19" s="95">
        <v>64</v>
      </c>
      <c r="D19" s="32">
        <v>55</v>
      </c>
      <c r="E19" s="96">
        <v>20</v>
      </c>
      <c r="F19" s="87">
        <v>32</v>
      </c>
      <c r="G19" s="103">
        <v>109</v>
      </c>
      <c r="H19" s="54">
        <v>6</v>
      </c>
      <c r="I19" s="23">
        <v>49</v>
      </c>
      <c r="J19" s="43">
        <v>77</v>
      </c>
      <c r="K19" s="23">
        <v>93</v>
      </c>
    </row>
    <row r="20" spans="1:11" ht="12.75">
      <c r="A20" s="186">
        <v>15</v>
      </c>
      <c r="B20" s="96">
        <v>232</v>
      </c>
      <c r="C20" s="95">
        <v>105</v>
      </c>
      <c r="D20" s="32">
        <v>109</v>
      </c>
      <c r="E20" s="96">
        <v>59</v>
      </c>
      <c r="F20" s="87">
        <v>48</v>
      </c>
      <c r="G20" s="103">
        <v>241</v>
      </c>
      <c r="H20" s="54">
        <v>5</v>
      </c>
      <c r="I20" s="23">
        <v>60</v>
      </c>
      <c r="J20" s="43">
        <v>135</v>
      </c>
      <c r="K20" s="23">
        <v>174</v>
      </c>
    </row>
    <row r="21" spans="1:11" ht="12.75">
      <c r="A21" s="186">
        <v>16</v>
      </c>
      <c r="B21" s="96">
        <v>183</v>
      </c>
      <c r="C21" s="95">
        <v>89</v>
      </c>
      <c r="D21" s="32">
        <v>82</v>
      </c>
      <c r="E21" s="96">
        <v>39</v>
      </c>
      <c r="F21" s="87">
        <v>45</v>
      </c>
      <c r="G21" s="103">
        <v>192</v>
      </c>
      <c r="H21" s="54">
        <v>6</v>
      </c>
      <c r="I21" s="23">
        <v>56</v>
      </c>
      <c r="J21" s="43">
        <v>91</v>
      </c>
      <c r="K21" s="23">
        <v>157</v>
      </c>
    </row>
    <row r="22" spans="1:11" ht="12.75">
      <c r="A22" s="186">
        <v>17</v>
      </c>
      <c r="B22" s="96">
        <v>186</v>
      </c>
      <c r="C22" s="95">
        <v>97</v>
      </c>
      <c r="D22" s="32">
        <v>68</v>
      </c>
      <c r="E22" s="96">
        <v>40</v>
      </c>
      <c r="F22" s="87">
        <v>50</v>
      </c>
      <c r="G22" s="103">
        <v>192</v>
      </c>
      <c r="H22" s="54">
        <v>7</v>
      </c>
      <c r="I22" s="23">
        <v>52</v>
      </c>
      <c r="J22" s="43">
        <v>94</v>
      </c>
      <c r="K22" s="23">
        <v>139</v>
      </c>
    </row>
    <row r="23" spans="1:11" ht="12.75">
      <c r="A23" s="186">
        <v>18</v>
      </c>
      <c r="B23" s="96">
        <v>194</v>
      </c>
      <c r="C23" s="95">
        <v>75</v>
      </c>
      <c r="D23" s="32">
        <v>94</v>
      </c>
      <c r="E23" s="96">
        <v>45</v>
      </c>
      <c r="F23" s="87">
        <v>46</v>
      </c>
      <c r="G23" s="103">
        <v>203</v>
      </c>
      <c r="H23" s="54">
        <v>7</v>
      </c>
      <c r="I23" s="23">
        <v>47</v>
      </c>
      <c r="J23" s="43">
        <v>92</v>
      </c>
      <c r="K23" s="23">
        <v>142</v>
      </c>
    </row>
    <row r="24" spans="1:11" ht="12.75">
      <c r="A24" s="186">
        <v>19</v>
      </c>
      <c r="B24" s="96">
        <v>207</v>
      </c>
      <c r="C24" s="95">
        <v>79</v>
      </c>
      <c r="D24" s="32">
        <v>102</v>
      </c>
      <c r="E24" s="96">
        <v>52</v>
      </c>
      <c r="F24" s="87">
        <v>37</v>
      </c>
      <c r="G24" s="103">
        <v>221</v>
      </c>
      <c r="H24" s="54">
        <v>7</v>
      </c>
      <c r="I24" s="23">
        <v>44</v>
      </c>
      <c r="J24" s="43">
        <v>95</v>
      </c>
      <c r="K24" s="23">
        <v>184</v>
      </c>
    </row>
    <row r="25" spans="1:11" ht="12.75">
      <c r="A25" s="186">
        <v>20</v>
      </c>
      <c r="B25" s="96">
        <v>133</v>
      </c>
      <c r="C25" s="95">
        <v>53</v>
      </c>
      <c r="D25" s="32">
        <v>53</v>
      </c>
      <c r="E25" s="96">
        <v>39</v>
      </c>
      <c r="F25" s="87">
        <v>33</v>
      </c>
      <c r="G25" s="103">
        <v>140</v>
      </c>
      <c r="H25" s="54">
        <v>7</v>
      </c>
      <c r="I25" s="23">
        <v>30</v>
      </c>
      <c r="J25" s="43">
        <v>74</v>
      </c>
      <c r="K25" s="23">
        <v>95</v>
      </c>
    </row>
    <row r="26" spans="1:11" ht="12.75">
      <c r="A26" s="186">
        <v>21</v>
      </c>
      <c r="B26" s="96">
        <v>239</v>
      </c>
      <c r="C26" s="95">
        <v>124</v>
      </c>
      <c r="D26" s="32">
        <v>93</v>
      </c>
      <c r="E26" s="96">
        <v>46</v>
      </c>
      <c r="F26" s="87">
        <v>37</v>
      </c>
      <c r="G26" s="103">
        <v>244</v>
      </c>
      <c r="H26" s="54">
        <v>7</v>
      </c>
      <c r="I26" s="23">
        <v>41</v>
      </c>
      <c r="J26" s="43">
        <v>127</v>
      </c>
      <c r="K26" s="23">
        <v>192</v>
      </c>
    </row>
    <row r="27" spans="1:11" ht="12.75">
      <c r="A27" s="186">
        <v>22</v>
      </c>
      <c r="B27" s="96">
        <v>185</v>
      </c>
      <c r="C27" s="95">
        <v>87</v>
      </c>
      <c r="D27" s="32">
        <v>73</v>
      </c>
      <c r="E27" s="96">
        <v>47</v>
      </c>
      <c r="F27" s="87">
        <v>22</v>
      </c>
      <c r="G27" s="103">
        <v>192</v>
      </c>
      <c r="H27" s="54">
        <v>6</v>
      </c>
      <c r="I27" s="23">
        <v>20</v>
      </c>
      <c r="J27" s="43">
        <v>96</v>
      </c>
      <c r="K27" s="23">
        <v>121</v>
      </c>
    </row>
    <row r="28" spans="1:11" ht="12.75">
      <c r="A28" s="186">
        <v>23</v>
      </c>
      <c r="B28" s="96">
        <v>168</v>
      </c>
      <c r="C28" s="95">
        <v>68</v>
      </c>
      <c r="D28" s="32">
        <v>65</v>
      </c>
      <c r="E28" s="96">
        <v>47</v>
      </c>
      <c r="F28" s="87">
        <v>28</v>
      </c>
      <c r="G28" s="103">
        <v>167</v>
      </c>
      <c r="H28" s="54">
        <v>4</v>
      </c>
      <c r="I28" s="23">
        <v>32</v>
      </c>
      <c r="J28" s="43">
        <v>90</v>
      </c>
      <c r="K28" s="23">
        <v>118</v>
      </c>
    </row>
    <row r="29" spans="1:11" ht="12.75">
      <c r="A29" s="186">
        <v>24</v>
      </c>
      <c r="B29" s="96">
        <v>237</v>
      </c>
      <c r="C29" s="95">
        <v>104</v>
      </c>
      <c r="D29" s="32">
        <v>107</v>
      </c>
      <c r="E29" s="96">
        <v>60</v>
      </c>
      <c r="F29" s="87">
        <v>35</v>
      </c>
      <c r="G29" s="103">
        <v>248</v>
      </c>
      <c r="H29" s="54">
        <v>5</v>
      </c>
      <c r="I29" s="23">
        <v>48</v>
      </c>
      <c r="J29" s="43">
        <v>139</v>
      </c>
      <c r="K29" s="23">
        <v>182</v>
      </c>
    </row>
    <row r="30" spans="1:11" ht="12.75">
      <c r="A30" s="186">
        <v>25</v>
      </c>
      <c r="B30" s="96">
        <v>182</v>
      </c>
      <c r="C30" s="95">
        <v>82</v>
      </c>
      <c r="D30" s="32">
        <v>76</v>
      </c>
      <c r="E30" s="96">
        <v>43</v>
      </c>
      <c r="F30" s="87">
        <v>22</v>
      </c>
      <c r="G30" s="103">
        <v>192</v>
      </c>
      <c r="H30" s="54">
        <v>4</v>
      </c>
      <c r="I30" s="23">
        <v>33</v>
      </c>
      <c r="J30" s="43">
        <v>95</v>
      </c>
      <c r="K30" s="23">
        <v>153</v>
      </c>
    </row>
    <row r="31" spans="1:11" ht="12.75">
      <c r="A31" s="186">
        <v>26</v>
      </c>
      <c r="B31" s="96">
        <v>219</v>
      </c>
      <c r="C31" s="95">
        <v>104</v>
      </c>
      <c r="D31" s="32">
        <v>93</v>
      </c>
      <c r="E31" s="96">
        <v>49</v>
      </c>
      <c r="F31" s="87">
        <v>34</v>
      </c>
      <c r="G31" s="103">
        <v>231</v>
      </c>
      <c r="H31" s="54">
        <v>3</v>
      </c>
      <c r="I31" s="23">
        <v>41</v>
      </c>
      <c r="J31" s="43">
        <v>121</v>
      </c>
      <c r="K31" s="23">
        <v>176</v>
      </c>
    </row>
    <row r="32" spans="1:11" ht="12.75">
      <c r="A32" s="186">
        <v>27</v>
      </c>
      <c r="B32" s="96">
        <v>218</v>
      </c>
      <c r="C32" s="95">
        <v>108</v>
      </c>
      <c r="D32" s="32">
        <v>69</v>
      </c>
      <c r="E32" s="96">
        <v>55</v>
      </c>
      <c r="F32" s="87">
        <v>28</v>
      </c>
      <c r="G32" s="103">
        <v>218</v>
      </c>
      <c r="H32" s="54">
        <v>8</v>
      </c>
      <c r="I32" s="23">
        <v>29</v>
      </c>
      <c r="J32" s="43">
        <v>104</v>
      </c>
      <c r="K32" s="23">
        <v>153</v>
      </c>
    </row>
    <row r="33" spans="1:11" ht="12.75">
      <c r="A33" s="186">
        <v>28</v>
      </c>
      <c r="B33" s="96">
        <v>255</v>
      </c>
      <c r="C33" s="95">
        <v>118</v>
      </c>
      <c r="D33" s="32">
        <v>109</v>
      </c>
      <c r="E33" s="96">
        <v>42</v>
      </c>
      <c r="F33" s="87">
        <v>19</v>
      </c>
      <c r="G33" s="103">
        <v>254</v>
      </c>
      <c r="H33" s="54">
        <v>2</v>
      </c>
      <c r="I33" s="23">
        <v>18</v>
      </c>
      <c r="J33" s="43">
        <v>126</v>
      </c>
      <c r="K33" s="23">
        <v>169</v>
      </c>
    </row>
    <row r="34" spans="1:11" ht="12.75">
      <c r="A34" s="186">
        <v>37</v>
      </c>
      <c r="B34" s="96">
        <v>199</v>
      </c>
      <c r="C34" s="95">
        <v>86</v>
      </c>
      <c r="D34" s="32">
        <v>74</v>
      </c>
      <c r="E34" s="96">
        <v>61</v>
      </c>
      <c r="F34" s="87">
        <v>9</v>
      </c>
      <c r="G34" s="103">
        <v>203</v>
      </c>
      <c r="H34" s="54">
        <v>3</v>
      </c>
      <c r="I34" s="23">
        <v>10</v>
      </c>
      <c r="J34" s="43">
        <v>122</v>
      </c>
      <c r="K34" s="23">
        <v>145</v>
      </c>
    </row>
    <row r="35" spans="1:11" ht="12.75">
      <c r="A35" s="185">
        <v>38</v>
      </c>
      <c r="B35" s="54">
        <v>171</v>
      </c>
      <c r="C35" s="95">
        <v>75</v>
      </c>
      <c r="D35" s="32">
        <v>68</v>
      </c>
      <c r="E35" s="96">
        <v>52</v>
      </c>
      <c r="F35" s="87">
        <v>33</v>
      </c>
      <c r="G35" s="103">
        <v>176</v>
      </c>
      <c r="H35" s="54">
        <v>7</v>
      </c>
      <c r="I35" s="23">
        <v>32</v>
      </c>
      <c r="J35" s="43">
        <v>100</v>
      </c>
      <c r="K35" s="23">
        <v>138</v>
      </c>
    </row>
    <row r="36" spans="1:11" ht="12.75">
      <c r="A36" s="186">
        <v>39</v>
      </c>
      <c r="B36" s="54">
        <v>197</v>
      </c>
      <c r="C36" s="95">
        <v>110</v>
      </c>
      <c r="D36" s="32">
        <v>73</v>
      </c>
      <c r="E36" s="96">
        <v>46</v>
      </c>
      <c r="F36" s="87">
        <v>8</v>
      </c>
      <c r="G36" s="103">
        <v>203</v>
      </c>
      <c r="H36" s="54">
        <v>3</v>
      </c>
      <c r="I36" s="23">
        <v>9</v>
      </c>
      <c r="J36" s="43">
        <v>104</v>
      </c>
      <c r="K36" s="23">
        <v>171</v>
      </c>
    </row>
    <row r="37" spans="1:11" ht="12.75">
      <c r="A37" s="186">
        <v>40</v>
      </c>
      <c r="B37" s="54">
        <v>106</v>
      </c>
      <c r="C37" s="95">
        <v>47</v>
      </c>
      <c r="D37" s="32">
        <v>33</v>
      </c>
      <c r="E37" s="96">
        <v>27</v>
      </c>
      <c r="F37" s="87">
        <v>39</v>
      </c>
      <c r="G37" s="103">
        <v>109</v>
      </c>
      <c r="H37" s="54">
        <v>11</v>
      </c>
      <c r="I37" s="23">
        <v>31</v>
      </c>
      <c r="J37" s="43">
        <v>42</v>
      </c>
      <c r="K37" s="23">
        <v>67</v>
      </c>
    </row>
    <row r="38" spans="1:11" ht="12.75">
      <c r="A38" s="186">
        <v>41</v>
      </c>
      <c r="B38" s="54">
        <v>181</v>
      </c>
      <c r="C38" s="95">
        <v>75</v>
      </c>
      <c r="D38" s="32">
        <v>70</v>
      </c>
      <c r="E38" s="96">
        <v>57</v>
      </c>
      <c r="F38" s="87">
        <v>7</v>
      </c>
      <c r="G38" s="103">
        <v>190</v>
      </c>
      <c r="H38" s="54">
        <v>2</v>
      </c>
      <c r="I38" s="23">
        <v>8</v>
      </c>
      <c r="J38" s="43">
        <v>87</v>
      </c>
      <c r="K38" s="23">
        <v>140</v>
      </c>
    </row>
    <row r="39" spans="1:11" ht="12.75">
      <c r="A39" s="186">
        <v>42</v>
      </c>
      <c r="B39" s="54">
        <v>199</v>
      </c>
      <c r="C39" s="95">
        <v>106</v>
      </c>
      <c r="D39" s="32">
        <v>63</v>
      </c>
      <c r="E39" s="96">
        <v>40</v>
      </c>
      <c r="F39" s="87">
        <v>17</v>
      </c>
      <c r="G39" s="103">
        <v>206</v>
      </c>
      <c r="H39" s="54">
        <v>4</v>
      </c>
      <c r="I39" s="23">
        <v>19</v>
      </c>
      <c r="J39" s="43">
        <v>108</v>
      </c>
      <c r="K39" s="23">
        <v>135</v>
      </c>
    </row>
    <row r="40" spans="1:11" ht="12.75">
      <c r="A40" s="186">
        <v>43</v>
      </c>
      <c r="B40" s="54">
        <v>202</v>
      </c>
      <c r="C40" s="95">
        <v>103</v>
      </c>
      <c r="D40" s="32">
        <v>52</v>
      </c>
      <c r="E40" s="96">
        <v>58</v>
      </c>
      <c r="F40" s="87">
        <v>7</v>
      </c>
      <c r="G40" s="103">
        <v>203</v>
      </c>
      <c r="H40" s="54">
        <v>1</v>
      </c>
      <c r="I40" s="23">
        <v>13</v>
      </c>
      <c r="J40" s="43">
        <v>90</v>
      </c>
      <c r="K40" s="23">
        <v>135</v>
      </c>
    </row>
    <row r="41" spans="1:11" ht="12.75">
      <c r="A41" s="186">
        <v>44</v>
      </c>
      <c r="B41" s="54">
        <v>188</v>
      </c>
      <c r="C41" s="95">
        <v>85</v>
      </c>
      <c r="D41" s="32">
        <v>81</v>
      </c>
      <c r="E41" s="96">
        <v>45</v>
      </c>
      <c r="F41" s="87">
        <v>15</v>
      </c>
      <c r="G41" s="103">
        <v>190</v>
      </c>
      <c r="H41" s="54">
        <v>3</v>
      </c>
      <c r="I41" s="23">
        <v>15</v>
      </c>
      <c r="J41" s="43">
        <v>106</v>
      </c>
      <c r="K41" s="23">
        <v>138</v>
      </c>
    </row>
    <row r="42" spans="1:11" ht="12.75">
      <c r="A42" s="186">
        <v>45</v>
      </c>
      <c r="B42" s="54">
        <v>188</v>
      </c>
      <c r="C42" s="95">
        <v>106</v>
      </c>
      <c r="D42" s="32">
        <v>65</v>
      </c>
      <c r="E42" s="96">
        <v>26</v>
      </c>
      <c r="F42" s="87">
        <v>9</v>
      </c>
      <c r="G42" s="103">
        <v>193</v>
      </c>
      <c r="H42" s="54">
        <v>2</v>
      </c>
      <c r="I42" s="23">
        <v>10</v>
      </c>
      <c r="J42" s="43">
        <v>115</v>
      </c>
      <c r="K42" s="23">
        <v>103</v>
      </c>
    </row>
    <row r="43" spans="1:11" ht="12.75">
      <c r="A43" s="186">
        <v>46</v>
      </c>
      <c r="B43" s="54">
        <v>177</v>
      </c>
      <c r="C43" s="95">
        <v>66</v>
      </c>
      <c r="D43" s="32">
        <v>76</v>
      </c>
      <c r="E43" s="96">
        <v>50</v>
      </c>
      <c r="F43" s="87">
        <v>18</v>
      </c>
      <c r="G43" s="103">
        <v>174</v>
      </c>
      <c r="H43" s="54">
        <v>1</v>
      </c>
      <c r="I43" s="23">
        <v>24</v>
      </c>
      <c r="J43" s="43">
        <v>85</v>
      </c>
      <c r="K43" s="23">
        <v>141</v>
      </c>
    </row>
    <row r="44" spans="1:11" ht="12.75">
      <c r="A44" s="186">
        <v>47</v>
      </c>
      <c r="B44" s="54">
        <v>129</v>
      </c>
      <c r="C44" s="95">
        <v>65</v>
      </c>
      <c r="D44" s="32">
        <v>51</v>
      </c>
      <c r="E44" s="96">
        <v>27</v>
      </c>
      <c r="F44" s="87">
        <v>12</v>
      </c>
      <c r="G44" s="103">
        <v>136</v>
      </c>
      <c r="H44" s="54">
        <v>5</v>
      </c>
      <c r="I44" s="23">
        <v>14</v>
      </c>
      <c r="J44" s="43">
        <v>67</v>
      </c>
      <c r="K44" s="23">
        <v>88</v>
      </c>
    </row>
    <row r="45" spans="1:11" ht="12.75">
      <c r="A45" s="186">
        <v>48</v>
      </c>
      <c r="B45" s="54">
        <v>166</v>
      </c>
      <c r="C45" s="95">
        <v>98</v>
      </c>
      <c r="D45" s="32">
        <v>75</v>
      </c>
      <c r="E45" s="96">
        <v>22</v>
      </c>
      <c r="F45" s="87">
        <v>22</v>
      </c>
      <c r="G45" s="103">
        <v>165</v>
      </c>
      <c r="H45" s="54">
        <v>4</v>
      </c>
      <c r="I45" s="23">
        <v>21</v>
      </c>
      <c r="J45" s="43">
        <v>98</v>
      </c>
      <c r="K45" s="23">
        <v>121</v>
      </c>
    </row>
    <row r="46" spans="1:11" ht="12.75">
      <c r="A46" s="186">
        <v>49</v>
      </c>
      <c r="B46" s="54">
        <v>130</v>
      </c>
      <c r="C46" s="95">
        <v>68</v>
      </c>
      <c r="D46" s="32">
        <v>45</v>
      </c>
      <c r="E46" s="96">
        <v>26</v>
      </c>
      <c r="F46" s="87">
        <v>31</v>
      </c>
      <c r="G46" s="103">
        <v>135</v>
      </c>
      <c r="H46" s="54">
        <v>10</v>
      </c>
      <c r="I46" s="23">
        <v>29</v>
      </c>
      <c r="J46" s="43">
        <v>64</v>
      </c>
      <c r="K46" s="23">
        <v>85</v>
      </c>
    </row>
    <row r="47" spans="1:11" ht="12.75">
      <c r="A47" s="186">
        <v>50</v>
      </c>
      <c r="B47" s="54">
        <v>225</v>
      </c>
      <c r="C47" s="95">
        <v>114</v>
      </c>
      <c r="D47" s="32">
        <v>91</v>
      </c>
      <c r="E47" s="96">
        <v>51</v>
      </c>
      <c r="F47" s="87">
        <v>37</v>
      </c>
      <c r="G47" s="103">
        <v>233</v>
      </c>
      <c r="H47" s="54">
        <v>5</v>
      </c>
      <c r="I47" s="23">
        <v>37</v>
      </c>
      <c r="J47" s="43">
        <v>92</v>
      </c>
      <c r="K47" s="23">
        <v>198</v>
      </c>
    </row>
    <row r="48" spans="1:11" ht="12.75">
      <c r="A48" s="186">
        <v>51</v>
      </c>
      <c r="B48" s="54">
        <v>161</v>
      </c>
      <c r="C48" s="95">
        <v>76</v>
      </c>
      <c r="D48" s="32">
        <v>49</v>
      </c>
      <c r="E48" s="96">
        <v>35</v>
      </c>
      <c r="F48" s="87">
        <v>12</v>
      </c>
      <c r="G48" s="103">
        <v>158</v>
      </c>
      <c r="H48" s="54">
        <v>3</v>
      </c>
      <c r="I48" s="23">
        <v>12</v>
      </c>
      <c r="J48" s="43">
        <v>86</v>
      </c>
      <c r="K48" s="23">
        <v>102</v>
      </c>
    </row>
    <row r="49" spans="1:11" ht="12.75">
      <c r="A49" s="186">
        <v>52</v>
      </c>
      <c r="B49" s="54">
        <v>184</v>
      </c>
      <c r="C49" s="95">
        <v>68</v>
      </c>
      <c r="D49" s="32">
        <v>73</v>
      </c>
      <c r="E49" s="96">
        <v>39</v>
      </c>
      <c r="F49" s="87">
        <v>8</v>
      </c>
      <c r="G49" s="103">
        <v>185</v>
      </c>
      <c r="H49" s="54">
        <v>1</v>
      </c>
      <c r="I49" s="23">
        <v>12</v>
      </c>
      <c r="J49" s="43">
        <v>100</v>
      </c>
      <c r="K49" s="23">
        <v>118</v>
      </c>
    </row>
    <row r="50" spans="1:11" ht="12.75">
      <c r="A50" s="186">
        <v>53</v>
      </c>
      <c r="B50" s="54">
        <v>127</v>
      </c>
      <c r="C50" s="95">
        <v>80</v>
      </c>
      <c r="D50" s="32">
        <v>41</v>
      </c>
      <c r="E50" s="96">
        <v>27</v>
      </c>
      <c r="F50" s="87">
        <v>17</v>
      </c>
      <c r="G50" s="103">
        <v>130</v>
      </c>
      <c r="H50" s="54">
        <v>4</v>
      </c>
      <c r="I50" s="23">
        <v>15</v>
      </c>
      <c r="J50" s="43">
        <v>74</v>
      </c>
      <c r="K50" s="23">
        <v>95</v>
      </c>
    </row>
    <row r="51" spans="1:11" ht="12.75">
      <c r="A51" s="186">
        <v>54</v>
      </c>
      <c r="B51" s="54">
        <v>114</v>
      </c>
      <c r="C51" s="95">
        <v>60</v>
      </c>
      <c r="D51" s="32">
        <v>40</v>
      </c>
      <c r="E51" s="96">
        <v>30</v>
      </c>
      <c r="F51" s="87">
        <v>2</v>
      </c>
      <c r="G51" s="103">
        <v>118</v>
      </c>
      <c r="H51" s="54">
        <v>0</v>
      </c>
      <c r="I51" s="23">
        <v>3</v>
      </c>
      <c r="J51" s="43">
        <v>65</v>
      </c>
      <c r="K51" s="23">
        <v>76</v>
      </c>
    </row>
    <row r="52" spans="1:11" ht="12.75">
      <c r="A52" s="186">
        <v>55</v>
      </c>
      <c r="B52" s="54">
        <v>129</v>
      </c>
      <c r="C52" s="95">
        <v>64</v>
      </c>
      <c r="D52" s="32">
        <v>39</v>
      </c>
      <c r="E52" s="96">
        <v>28</v>
      </c>
      <c r="F52" s="87">
        <v>19</v>
      </c>
      <c r="G52" s="103">
        <v>129</v>
      </c>
      <c r="H52" s="54">
        <v>2</v>
      </c>
      <c r="I52" s="23">
        <v>20</v>
      </c>
      <c r="J52" s="43">
        <v>53</v>
      </c>
      <c r="K52" s="23">
        <v>81</v>
      </c>
    </row>
    <row r="53" spans="1:11" ht="12.75">
      <c r="A53" s="186">
        <v>56</v>
      </c>
      <c r="B53" s="54">
        <v>12</v>
      </c>
      <c r="C53" s="95">
        <v>5</v>
      </c>
      <c r="D53" s="32">
        <v>3</v>
      </c>
      <c r="E53" s="96">
        <v>4</v>
      </c>
      <c r="F53" s="87">
        <v>1</v>
      </c>
      <c r="G53" s="103">
        <v>12</v>
      </c>
      <c r="H53" s="54">
        <v>0</v>
      </c>
      <c r="I53" s="23">
        <v>3</v>
      </c>
      <c r="J53" s="43">
        <v>8</v>
      </c>
      <c r="K53" s="23">
        <v>6</v>
      </c>
    </row>
    <row r="54" spans="1:11" ht="12.75">
      <c r="A54" s="186">
        <v>57</v>
      </c>
      <c r="B54" s="54">
        <v>160</v>
      </c>
      <c r="C54" s="95">
        <v>58</v>
      </c>
      <c r="D54" s="32">
        <v>82</v>
      </c>
      <c r="E54" s="96">
        <v>29</v>
      </c>
      <c r="F54" s="87">
        <v>18</v>
      </c>
      <c r="G54" s="103">
        <v>178</v>
      </c>
      <c r="H54" s="54">
        <v>1</v>
      </c>
      <c r="I54" s="23">
        <v>20</v>
      </c>
      <c r="J54" s="43">
        <v>85</v>
      </c>
      <c r="K54" s="23">
        <v>117</v>
      </c>
    </row>
    <row r="55" spans="1:11" ht="12.75">
      <c r="A55" s="186">
        <v>58</v>
      </c>
      <c r="B55" s="54">
        <v>246</v>
      </c>
      <c r="C55" s="95">
        <v>111</v>
      </c>
      <c r="D55" s="32">
        <v>95</v>
      </c>
      <c r="E55" s="96">
        <v>56</v>
      </c>
      <c r="F55" s="87">
        <v>13</v>
      </c>
      <c r="G55" s="103">
        <v>246</v>
      </c>
      <c r="H55" s="54">
        <v>2</v>
      </c>
      <c r="I55" s="23">
        <v>17</v>
      </c>
      <c r="J55" s="43">
        <v>116</v>
      </c>
      <c r="K55" s="23">
        <v>176</v>
      </c>
    </row>
    <row r="56" spans="1:11" ht="12.75">
      <c r="A56" s="186">
        <v>59</v>
      </c>
      <c r="B56" s="54">
        <v>218</v>
      </c>
      <c r="C56" s="95">
        <v>106</v>
      </c>
      <c r="D56" s="71">
        <v>76</v>
      </c>
      <c r="E56" s="96">
        <v>47</v>
      </c>
      <c r="F56" s="87">
        <v>12</v>
      </c>
      <c r="G56" s="106">
        <v>220</v>
      </c>
      <c r="H56" s="54">
        <v>3</v>
      </c>
      <c r="I56" s="166">
        <v>18</v>
      </c>
      <c r="J56" s="43">
        <v>128</v>
      </c>
      <c r="K56" s="23">
        <v>154</v>
      </c>
    </row>
    <row r="57" spans="1:11" ht="12.75">
      <c r="A57" s="187" t="s">
        <v>0</v>
      </c>
      <c r="B57" s="74">
        <f>SUM(B6:B56)</f>
        <v>8890</v>
      </c>
      <c r="C57" s="88">
        <f>SUM(C6:C56)</f>
        <v>4192</v>
      </c>
      <c r="D57" s="18">
        <f>SUM(D6:D56)</f>
        <v>3460</v>
      </c>
      <c r="E57" s="97">
        <f>SUM(E6:E56)</f>
        <v>2092</v>
      </c>
      <c r="F57" s="88">
        <f aca="true" t="shared" si="0" ref="F57:K57">SUM(F6:F56)</f>
        <v>1360</v>
      </c>
      <c r="G57" s="97">
        <f t="shared" si="0"/>
        <v>9109</v>
      </c>
      <c r="H57" s="48">
        <f t="shared" si="0"/>
        <v>267</v>
      </c>
      <c r="I57" s="18">
        <f t="shared" si="0"/>
        <v>1498</v>
      </c>
      <c r="J57" s="18">
        <f t="shared" si="0"/>
        <v>4632</v>
      </c>
      <c r="K57" s="18">
        <f t="shared" si="0"/>
        <v>6513</v>
      </c>
    </row>
  </sheetData>
  <sheetProtection selectLockedCells="1"/>
  <mergeCells count="7">
    <mergeCell ref="A5:K5"/>
    <mergeCell ref="F1:G1"/>
    <mergeCell ref="H1:K1"/>
    <mergeCell ref="F2:G2"/>
    <mergeCell ref="H2:K2"/>
    <mergeCell ref="C1:E1"/>
    <mergeCell ref="C2:E2"/>
  </mergeCells>
  <printOptions horizontalCentered="1"/>
  <pageMargins left="0.7" right="0.7" top="0.75" bottom="0.75" header="0.3" footer="0.3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6" sqref="J56"/>
    </sheetView>
  </sheetViews>
  <sheetFormatPr defaultColWidth="9.140625" defaultRowHeight="12.75"/>
  <cols>
    <col min="1" max="1" width="9.28125" style="17" bestFit="1" customWidth="1"/>
    <col min="2" max="2" width="14.7109375" style="13" bestFit="1" customWidth="1"/>
    <col min="3" max="3" width="12.57421875" style="13" bestFit="1" customWidth="1"/>
    <col min="4" max="4" width="13.57421875" style="13" customWidth="1"/>
    <col min="5" max="9" width="8.57421875" style="13" customWidth="1"/>
    <col min="10" max="16384" width="9.140625" style="13" customWidth="1"/>
  </cols>
  <sheetData>
    <row r="1" spans="1:9" ht="12.75">
      <c r="A1" s="181"/>
      <c r="B1" s="176" t="s">
        <v>26</v>
      </c>
      <c r="C1" s="238" t="s">
        <v>19</v>
      </c>
      <c r="D1" s="240"/>
      <c r="E1" s="251"/>
      <c r="F1" s="251"/>
      <c r="G1" s="251"/>
      <c r="H1" s="251"/>
      <c r="I1" s="252"/>
    </row>
    <row r="2" spans="1:9" ht="12.75">
      <c r="A2" s="182"/>
      <c r="B2" s="177" t="s">
        <v>21</v>
      </c>
      <c r="C2" s="229" t="s">
        <v>28</v>
      </c>
      <c r="D2" s="228"/>
      <c r="E2" s="225" t="s">
        <v>14</v>
      </c>
      <c r="F2" s="225"/>
      <c r="G2" s="225"/>
      <c r="H2" s="225"/>
      <c r="I2" s="250"/>
    </row>
    <row r="3" spans="1:9" s="25" customFormat="1" ht="12.75">
      <c r="A3" s="183"/>
      <c r="B3" s="178" t="s">
        <v>27</v>
      </c>
      <c r="C3" s="109" t="s">
        <v>27</v>
      </c>
      <c r="D3" s="110" t="s">
        <v>27</v>
      </c>
      <c r="E3" s="225" t="s">
        <v>15</v>
      </c>
      <c r="F3" s="225"/>
      <c r="G3" s="225"/>
      <c r="H3" s="225"/>
      <c r="I3" s="250"/>
    </row>
    <row r="4" spans="1:9" ht="13.5" customHeight="1">
      <c r="A4" s="182"/>
      <c r="B4" s="179" t="s">
        <v>116</v>
      </c>
      <c r="C4" s="111" t="s">
        <v>117</v>
      </c>
      <c r="D4" s="110" t="s">
        <v>118</v>
      </c>
      <c r="E4" s="11"/>
      <c r="F4" s="11"/>
      <c r="G4" s="11"/>
      <c r="H4" s="11"/>
      <c r="I4" s="12"/>
    </row>
    <row r="5" spans="1:9" s="14" customFormat="1" ht="93" customHeight="1" thickBot="1">
      <c r="A5" s="184" t="s">
        <v>16</v>
      </c>
      <c r="B5" s="180" t="s">
        <v>116</v>
      </c>
      <c r="C5" s="112" t="s">
        <v>117</v>
      </c>
      <c r="D5" s="113" t="s">
        <v>118</v>
      </c>
      <c r="E5" s="80" t="s">
        <v>22</v>
      </c>
      <c r="F5" s="6" t="s">
        <v>23</v>
      </c>
      <c r="G5" s="6" t="s">
        <v>29</v>
      </c>
      <c r="H5" s="6" t="s">
        <v>30</v>
      </c>
      <c r="I5" s="4" t="s">
        <v>24</v>
      </c>
    </row>
    <row r="6" spans="1:9" s="16" customFormat="1" ht="13.5" thickBot="1">
      <c r="A6" s="234"/>
      <c r="B6" s="235"/>
      <c r="C6" s="235"/>
      <c r="D6" s="235"/>
      <c r="E6" s="235"/>
      <c r="F6" s="235"/>
      <c r="G6" s="235"/>
      <c r="H6" s="235"/>
      <c r="I6" s="236"/>
    </row>
    <row r="7" spans="1:9" s="16" customFormat="1" ht="12.75">
      <c r="A7" s="189">
        <v>1</v>
      </c>
      <c r="B7" s="94">
        <v>219</v>
      </c>
      <c r="C7" s="86">
        <v>220</v>
      </c>
      <c r="D7" s="107">
        <v>211</v>
      </c>
      <c r="E7" s="44">
        <v>1100</v>
      </c>
      <c r="F7" s="20">
        <v>10</v>
      </c>
      <c r="G7" s="40">
        <f aca="true" t="shared" si="0" ref="G7:G57">IF(F7&lt;&gt;0,F7+E7,"")</f>
        <v>1110</v>
      </c>
      <c r="H7" s="20">
        <v>282</v>
      </c>
      <c r="I7" s="21">
        <f>IF(H7&lt;&gt;0,H7/G7,"")</f>
        <v>0.25405405405405407</v>
      </c>
    </row>
    <row r="8" spans="1:9" s="16" customFormat="1" ht="12.75">
      <c r="A8" s="186">
        <v>2</v>
      </c>
      <c r="B8" s="96">
        <v>185</v>
      </c>
      <c r="C8" s="87">
        <v>186</v>
      </c>
      <c r="D8" s="108">
        <v>180</v>
      </c>
      <c r="E8" s="45">
        <v>1045</v>
      </c>
      <c r="F8" s="23">
        <v>20</v>
      </c>
      <c r="G8" s="41">
        <f t="shared" si="0"/>
        <v>1065</v>
      </c>
      <c r="H8" s="23">
        <v>271</v>
      </c>
      <c r="I8" s="21">
        <f aca="true" t="shared" si="1" ref="I8:I58">IF(H8&lt;&gt;0,H8/G8,"")</f>
        <v>0.2544600938967136</v>
      </c>
    </row>
    <row r="9" spans="1:9" s="16" customFormat="1" ht="12.75">
      <c r="A9" s="186">
        <v>3</v>
      </c>
      <c r="B9" s="96">
        <v>105</v>
      </c>
      <c r="C9" s="87">
        <v>99</v>
      </c>
      <c r="D9" s="108">
        <v>98</v>
      </c>
      <c r="E9" s="45">
        <v>627</v>
      </c>
      <c r="F9" s="23">
        <v>12</v>
      </c>
      <c r="G9" s="41">
        <f t="shared" si="0"/>
        <v>639</v>
      </c>
      <c r="H9" s="23">
        <v>141</v>
      </c>
      <c r="I9" s="21">
        <f t="shared" si="1"/>
        <v>0.22065727699530516</v>
      </c>
    </row>
    <row r="10" spans="1:9" s="16" customFormat="1" ht="12.75">
      <c r="A10" s="186">
        <v>4</v>
      </c>
      <c r="B10" s="96">
        <v>235</v>
      </c>
      <c r="C10" s="87">
        <v>223</v>
      </c>
      <c r="D10" s="108">
        <v>234</v>
      </c>
      <c r="E10" s="45">
        <v>1038</v>
      </c>
      <c r="F10" s="23">
        <v>18</v>
      </c>
      <c r="G10" s="41">
        <f t="shared" si="0"/>
        <v>1056</v>
      </c>
      <c r="H10" s="23">
        <v>335</v>
      </c>
      <c r="I10" s="21">
        <f t="shared" si="1"/>
        <v>0.3172348484848485</v>
      </c>
    </row>
    <row r="11" spans="1:9" s="16" customFormat="1" ht="12.75">
      <c r="A11" s="186">
        <v>5</v>
      </c>
      <c r="B11" s="96">
        <v>186</v>
      </c>
      <c r="C11" s="87">
        <v>184</v>
      </c>
      <c r="D11" s="108">
        <v>177</v>
      </c>
      <c r="E11" s="45">
        <v>894</v>
      </c>
      <c r="F11" s="23">
        <v>17</v>
      </c>
      <c r="G11" s="41">
        <f t="shared" si="0"/>
        <v>911</v>
      </c>
      <c r="H11" s="23">
        <v>255</v>
      </c>
      <c r="I11" s="21">
        <f t="shared" si="1"/>
        <v>0.27991218441273324</v>
      </c>
    </row>
    <row r="12" spans="1:9" s="16" customFormat="1" ht="12.75">
      <c r="A12" s="186">
        <v>6</v>
      </c>
      <c r="B12" s="96">
        <v>198</v>
      </c>
      <c r="C12" s="87">
        <v>192</v>
      </c>
      <c r="D12" s="108">
        <v>185</v>
      </c>
      <c r="E12" s="45">
        <v>956</v>
      </c>
      <c r="F12" s="23">
        <v>15</v>
      </c>
      <c r="G12" s="41">
        <f t="shared" si="0"/>
        <v>971</v>
      </c>
      <c r="H12" s="23">
        <v>345</v>
      </c>
      <c r="I12" s="21">
        <f t="shared" si="1"/>
        <v>0.3553038105046344</v>
      </c>
    </row>
    <row r="13" spans="1:9" s="16" customFormat="1" ht="12.75">
      <c r="A13" s="186">
        <v>7</v>
      </c>
      <c r="B13" s="96">
        <v>156</v>
      </c>
      <c r="C13" s="87">
        <v>149</v>
      </c>
      <c r="D13" s="108">
        <v>156</v>
      </c>
      <c r="E13" s="45">
        <v>1031</v>
      </c>
      <c r="F13" s="23">
        <v>22</v>
      </c>
      <c r="G13" s="41">
        <f t="shared" si="0"/>
        <v>1053</v>
      </c>
      <c r="H13" s="23">
        <v>251</v>
      </c>
      <c r="I13" s="21">
        <f t="shared" si="1"/>
        <v>0.23836657169990502</v>
      </c>
    </row>
    <row r="14" spans="1:9" s="16" customFormat="1" ht="12.75">
      <c r="A14" s="186">
        <v>8</v>
      </c>
      <c r="B14" s="96">
        <v>187</v>
      </c>
      <c r="C14" s="87">
        <v>182</v>
      </c>
      <c r="D14" s="108">
        <v>183</v>
      </c>
      <c r="E14" s="45">
        <v>966</v>
      </c>
      <c r="F14" s="23">
        <v>9</v>
      </c>
      <c r="G14" s="41">
        <f t="shared" si="0"/>
        <v>975</v>
      </c>
      <c r="H14" s="23">
        <v>318</v>
      </c>
      <c r="I14" s="21">
        <f t="shared" si="1"/>
        <v>0.3261538461538461</v>
      </c>
    </row>
    <row r="15" spans="1:9" s="16" customFormat="1" ht="12.75">
      <c r="A15" s="186">
        <v>9</v>
      </c>
      <c r="B15" s="96">
        <v>171</v>
      </c>
      <c r="C15" s="87">
        <v>171</v>
      </c>
      <c r="D15" s="108">
        <v>171</v>
      </c>
      <c r="E15" s="45">
        <v>1167</v>
      </c>
      <c r="F15" s="23">
        <v>7</v>
      </c>
      <c r="G15" s="41">
        <f t="shared" si="0"/>
        <v>1174</v>
      </c>
      <c r="H15" s="23">
        <v>234</v>
      </c>
      <c r="I15" s="21">
        <f t="shared" si="1"/>
        <v>0.19931856899488926</v>
      </c>
    </row>
    <row r="16" spans="1:9" s="16" customFormat="1" ht="12.75">
      <c r="A16" s="186">
        <v>10</v>
      </c>
      <c r="B16" s="96">
        <v>211</v>
      </c>
      <c r="C16" s="87">
        <v>213</v>
      </c>
      <c r="D16" s="108">
        <v>212</v>
      </c>
      <c r="E16" s="45">
        <v>1155</v>
      </c>
      <c r="F16" s="23">
        <v>17</v>
      </c>
      <c r="G16" s="41">
        <f t="shared" si="0"/>
        <v>1172</v>
      </c>
      <c r="H16" s="23">
        <v>314</v>
      </c>
      <c r="I16" s="21">
        <f t="shared" si="1"/>
        <v>0.26791808873720135</v>
      </c>
    </row>
    <row r="17" spans="1:9" s="16" customFormat="1" ht="12.75">
      <c r="A17" s="186">
        <v>11</v>
      </c>
      <c r="B17" s="96">
        <v>175</v>
      </c>
      <c r="C17" s="87">
        <v>162</v>
      </c>
      <c r="D17" s="108">
        <v>169</v>
      </c>
      <c r="E17" s="45">
        <v>1113</v>
      </c>
      <c r="F17" s="23">
        <v>18</v>
      </c>
      <c r="G17" s="41">
        <f t="shared" si="0"/>
        <v>1131</v>
      </c>
      <c r="H17" s="23">
        <v>299</v>
      </c>
      <c r="I17" s="21">
        <f t="shared" si="1"/>
        <v>0.26436781609195403</v>
      </c>
    </row>
    <row r="18" spans="1:9" s="16" customFormat="1" ht="12.75">
      <c r="A18" s="186">
        <v>12</v>
      </c>
      <c r="B18" s="96">
        <v>185</v>
      </c>
      <c r="C18" s="87">
        <v>181</v>
      </c>
      <c r="D18" s="108">
        <v>183</v>
      </c>
      <c r="E18" s="45">
        <v>1001</v>
      </c>
      <c r="F18" s="23">
        <v>20</v>
      </c>
      <c r="G18" s="41">
        <f t="shared" si="0"/>
        <v>1021</v>
      </c>
      <c r="H18" s="23">
        <v>323</v>
      </c>
      <c r="I18" s="21">
        <f t="shared" si="1"/>
        <v>0.31635651322233105</v>
      </c>
    </row>
    <row r="19" spans="1:9" s="16" customFormat="1" ht="12.75">
      <c r="A19" s="186">
        <v>13</v>
      </c>
      <c r="B19" s="96">
        <v>171</v>
      </c>
      <c r="C19" s="87">
        <v>170</v>
      </c>
      <c r="D19" s="108">
        <v>164</v>
      </c>
      <c r="E19" s="45">
        <v>1102</v>
      </c>
      <c r="F19" s="23">
        <v>14</v>
      </c>
      <c r="G19" s="41">
        <f t="shared" si="0"/>
        <v>1116</v>
      </c>
      <c r="H19" s="23">
        <v>263</v>
      </c>
      <c r="I19" s="21">
        <f t="shared" si="1"/>
        <v>0.235663082437276</v>
      </c>
    </row>
    <row r="20" spans="1:9" s="16" customFormat="1" ht="12.75">
      <c r="A20" s="186">
        <v>14</v>
      </c>
      <c r="B20" s="96">
        <v>120</v>
      </c>
      <c r="C20" s="87">
        <v>113</v>
      </c>
      <c r="D20" s="108">
        <v>125</v>
      </c>
      <c r="E20" s="45">
        <v>853</v>
      </c>
      <c r="F20" s="23">
        <v>12</v>
      </c>
      <c r="G20" s="41">
        <f t="shared" si="0"/>
        <v>865</v>
      </c>
      <c r="H20" s="23">
        <v>256</v>
      </c>
      <c r="I20" s="21">
        <f t="shared" si="1"/>
        <v>0.29595375722543354</v>
      </c>
    </row>
    <row r="21" spans="1:9" s="16" customFormat="1" ht="12.75">
      <c r="A21" s="186">
        <v>15</v>
      </c>
      <c r="B21" s="96">
        <v>250</v>
      </c>
      <c r="C21" s="87">
        <v>249</v>
      </c>
      <c r="D21" s="108">
        <v>251</v>
      </c>
      <c r="E21" s="45">
        <v>1172</v>
      </c>
      <c r="F21" s="23">
        <v>18</v>
      </c>
      <c r="G21" s="41">
        <f t="shared" si="0"/>
        <v>1190</v>
      </c>
      <c r="H21" s="23">
        <v>427</v>
      </c>
      <c r="I21" s="21">
        <f t="shared" si="1"/>
        <v>0.3588235294117647</v>
      </c>
    </row>
    <row r="22" spans="1:9" s="16" customFormat="1" ht="12.75">
      <c r="A22" s="186">
        <v>16</v>
      </c>
      <c r="B22" s="96">
        <v>212</v>
      </c>
      <c r="C22" s="87">
        <v>203</v>
      </c>
      <c r="D22" s="108">
        <v>208</v>
      </c>
      <c r="E22" s="45">
        <v>1128</v>
      </c>
      <c r="F22" s="23">
        <v>4</v>
      </c>
      <c r="G22" s="41">
        <f t="shared" si="0"/>
        <v>1132</v>
      </c>
      <c r="H22" s="23">
        <v>356</v>
      </c>
      <c r="I22" s="21">
        <f t="shared" si="1"/>
        <v>0.31448763250883394</v>
      </c>
    </row>
    <row r="23" spans="1:9" s="16" customFormat="1" ht="12.75">
      <c r="A23" s="186">
        <v>17</v>
      </c>
      <c r="B23" s="96">
        <v>219</v>
      </c>
      <c r="C23" s="87">
        <v>218</v>
      </c>
      <c r="D23" s="108">
        <v>216</v>
      </c>
      <c r="E23" s="45">
        <v>1130</v>
      </c>
      <c r="F23" s="23">
        <v>14</v>
      </c>
      <c r="G23" s="41">
        <f t="shared" si="0"/>
        <v>1144</v>
      </c>
      <c r="H23" s="23">
        <v>330</v>
      </c>
      <c r="I23" s="21">
        <f t="shared" si="1"/>
        <v>0.28846153846153844</v>
      </c>
    </row>
    <row r="24" spans="1:9" s="16" customFormat="1" ht="12.75">
      <c r="A24" s="186">
        <v>18</v>
      </c>
      <c r="B24" s="96">
        <v>240</v>
      </c>
      <c r="C24" s="87">
        <v>241</v>
      </c>
      <c r="D24" s="108">
        <v>240</v>
      </c>
      <c r="E24" s="45">
        <v>1141</v>
      </c>
      <c r="F24" s="23">
        <v>15</v>
      </c>
      <c r="G24" s="41">
        <f t="shared" si="0"/>
        <v>1156</v>
      </c>
      <c r="H24" s="23">
        <v>308</v>
      </c>
      <c r="I24" s="21">
        <f t="shared" si="1"/>
        <v>0.2664359861591695</v>
      </c>
    </row>
    <row r="25" spans="1:9" s="16" customFormat="1" ht="12.75">
      <c r="A25" s="186">
        <v>19</v>
      </c>
      <c r="B25" s="96">
        <v>209</v>
      </c>
      <c r="C25" s="87">
        <v>201</v>
      </c>
      <c r="D25" s="108">
        <v>204</v>
      </c>
      <c r="E25" s="45">
        <v>988</v>
      </c>
      <c r="F25" s="23">
        <v>20</v>
      </c>
      <c r="G25" s="41">
        <f t="shared" si="0"/>
        <v>1008</v>
      </c>
      <c r="H25" s="23">
        <v>381</v>
      </c>
      <c r="I25" s="21">
        <f t="shared" si="1"/>
        <v>0.37797619047619047</v>
      </c>
    </row>
    <row r="26" spans="1:9" s="16" customFormat="1" ht="12.75">
      <c r="A26" s="186">
        <v>20</v>
      </c>
      <c r="B26" s="96">
        <v>149</v>
      </c>
      <c r="C26" s="87">
        <v>148</v>
      </c>
      <c r="D26" s="108">
        <v>146</v>
      </c>
      <c r="E26" s="45">
        <v>1066</v>
      </c>
      <c r="F26" s="23">
        <v>18</v>
      </c>
      <c r="G26" s="41">
        <f t="shared" si="0"/>
        <v>1084</v>
      </c>
      <c r="H26" s="23">
        <v>231</v>
      </c>
      <c r="I26" s="21">
        <f t="shared" si="1"/>
        <v>0.21309963099630996</v>
      </c>
    </row>
    <row r="27" spans="1:9" s="16" customFormat="1" ht="12.75">
      <c r="A27" s="186">
        <v>21</v>
      </c>
      <c r="B27" s="96">
        <v>242</v>
      </c>
      <c r="C27" s="87">
        <v>237</v>
      </c>
      <c r="D27" s="108">
        <v>236</v>
      </c>
      <c r="E27" s="45">
        <v>1339</v>
      </c>
      <c r="F27" s="23">
        <v>19</v>
      </c>
      <c r="G27" s="41">
        <f t="shared" si="0"/>
        <v>1358</v>
      </c>
      <c r="H27" s="23">
        <v>412</v>
      </c>
      <c r="I27" s="21">
        <f t="shared" si="1"/>
        <v>0.30338733431516934</v>
      </c>
    </row>
    <row r="28" spans="1:9" s="16" customFormat="1" ht="12.75">
      <c r="A28" s="186">
        <v>22</v>
      </c>
      <c r="B28" s="96">
        <v>205</v>
      </c>
      <c r="C28" s="87">
        <v>203</v>
      </c>
      <c r="D28" s="108">
        <v>200</v>
      </c>
      <c r="E28" s="45">
        <v>1093</v>
      </c>
      <c r="F28" s="23">
        <v>23</v>
      </c>
      <c r="G28" s="41">
        <f t="shared" si="0"/>
        <v>1116</v>
      </c>
      <c r="H28" s="23">
        <v>263</v>
      </c>
      <c r="I28" s="21">
        <f t="shared" si="1"/>
        <v>0.235663082437276</v>
      </c>
    </row>
    <row r="29" spans="1:9" s="16" customFormat="1" ht="12.75">
      <c r="A29" s="186">
        <v>23</v>
      </c>
      <c r="B29" s="96">
        <v>180</v>
      </c>
      <c r="C29" s="87">
        <v>179</v>
      </c>
      <c r="D29" s="108">
        <v>180</v>
      </c>
      <c r="E29" s="45">
        <v>996</v>
      </c>
      <c r="F29" s="23">
        <v>14</v>
      </c>
      <c r="G29" s="41">
        <f t="shared" si="0"/>
        <v>1010</v>
      </c>
      <c r="H29" s="23">
        <v>278</v>
      </c>
      <c r="I29" s="21">
        <f t="shared" si="1"/>
        <v>0.27524752475247527</v>
      </c>
    </row>
    <row r="30" spans="1:9" s="16" customFormat="1" ht="12.75">
      <c r="A30" s="186">
        <v>24</v>
      </c>
      <c r="B30" s="96">
        <v>248</v>
      </c>
      <c r="C30" s="87">
        <v>242</v>
      </c>
      <c r="D30" s="108">
        <v>241</v>
      </c>
      <c r="E30" s="45">
        <v>1263</v>
      </c>
      <c r="F30" s="23">
        <v>25</v>
      </c>
      <c r="G30" s="41">
        <f t="shared" si="0"/>
        <v>1288</v>
      </c>
      <c r="H30" s="23">
        <v>423</v>
      </c>
      <c r="I30" s="21">
        <f t="shared" si="1"/>
        <v>0.328416149068323</v>
      </c>
    </row>
    <row r="31" spans="1:9" s="16" customFormat="1" ht="12.75">
      <c r="A31" s="186">
        <v>25</v>
      </c>
      <c r="B31" s="96">
        <v>166</v>
      </c>
      <c r="C31" s="87">
        <v>163</v>
      </c>
      <c r="D31" s="108">
        <v>164</v>
      </c>
      <c r="E31" s="45">
        <v>998</v>
      </c>
      <c r="F31" s="23">
        <v>14</v>
      </c>
      <c r="G31" s="41">
        <f t="shared" si="0"/>
        <v>1012</v>
      </c>
      <c r="H31" s="23">
        <v>326</v>
      </c>
      <c r="I31" s="21">
        <f t="shared" si="1"/>
        <v>0.3221343873517787</v>
      </c>
    </row>
    <row r="32" spans="1:9" s="16" customFormat="1" ht="12.75">
      <c r="A32" s="186">
        <v>26</v>
      </c>
      <c r="B32" s="96">
        <v>229</v>
      </c>
      <c r="C32" s="87">
        <v>225</v>
      </c>
      <c r="D32" s="108">
        <v>230</v>
      </c>
      <c r="E32" s="45">
        <v>1269</v>
      </c>
      <c r="F32" s="23">
        <v>17</v>
      </c>
      <c r="G32" s="41">
        <f t="shared" si="0"/>
        <v>1286</v>
      </c>
      <c r="H32" s="23">
        <v>399</v>
      </c>
      <c r="I32" s="21">
        <f t="shared" si="1"/>
        <v>0.31026438569206843</v>
      </c>
    </row>
    <row r="33" spans="1:9" s="16" customFormat="1" ht="12.75">
      <c r="A33" s="185">
        <v>27</v>
      </c>
      <c r="B33" s="96">
        <v>224</v>
      </c>
      <c r="C33" s="87">
        <v>223</v>
      </c>
      <c r="D33" s="108">
        <v>224</v>
      </c>
      <c r="E33" s="45">
        <v>1135</v>
      </c>
      <c r="F33" s="23">
        <v>23</v>
      </c>
      <c r="G33" s="41">
        <f t="shared" si="0"/>
        <v>1158</v>
      </c>
      <c r="H33" s="23">
        <v>321</v>
      </c>
      <c r="I33" s="21">
        <f t="shared" si="1"/>
        <v>0.2772020725388601</v>
      </c>
    </row>
    <row r="34" spans="1:9" s="16" customFormat="1" ht="12.75">
      <c r="A34" s="186">
        <v>28</v>
      </c>
      <c r="B34" s="96">
        <v>260</v>
      </c>
      <c r="C34" s="87">
        <v>249</v>
      </c>
      <c r="D34" s="108">
        <v>254</v>
      </c>
      <c r="E34" s="45">
        <v>990</v>
      </c>
      <c r="F34" s="23">
        <v>11</v>
      </c>
      <c r="G34" s="41">
        <f t="shared" si="0"/>
        <v>1001</v>
      </c>
      <c r="H34" s="23">
        <v>335</v>
      </c>
      <c r="I34" s="21">
        <f t="shared" si="1"/>
        <v>0.33466533466533466</v>
      </c>
    </row>
    <row r="35" spans="1:9" s="16" customFormat="1" ht="12.75">
      <c r="A35" s="186">
        <v>37</v>
      </c>
      <c r="B35" s="96">
        <v>187</v>
      </c>
      <c r="C35" s="87">
        <v>182</v>
      </c>
      <c r="D35" s="108">
        <v>181</v>
      </c>
      <c r="E35" s="45">
        <v>731</v>
      </c>
      <c r="F35" s="23">
        <v>22</v>
      </c>
      <c r="G35" s="41">
        <f t="shared" si="0"/>
        <v>753</v>
      </c>
      <c r="H35" s="23">
        <v>342</v>
      </c>
      <c r="I35" s="21">
        <f t="shared" si="1"/>
        <v>0.4541832669322709</v>
      </c>
    </row>
    <row r="36" spans="1:9" s="16" customFormat="1" ht="12.75">
      <c r="A36" s="185">
        <v>38</v>
      </c>
      <c r="B36" s="96">
        <v>198</v>
      </c>
      <c r="C36" s="87">
        <v>185</v>
      </c>
      <c r="D36" s="108">
        <v>185</v>
      </c>
      <c r="E36" s="45">
        <v>851</v>
      </c>
      <c r="F36" s="23">
        <v>12</v>
      </c>
      <c r="G36" s="41">
        <f t="shared" si="0"/>
        <v>863</v>
      </c>
      <c r="H36" s="23">
        <v>320</v>
      </c>
      <c r="I36" s="21">
        <f t="shared" si="1"/>
        <v>0.3707995365005794</v>
      </c>
    </row>
    <row r="37" spans="1:9" s="16" customFormat="1" ht="12.75">
      <c r="A37" s="186">
        <v>39</v>
      </c>
      <c r="B37" s="96">
        <v>188</v>
      </c>
      <c r="C37" s="87">
        <v>181</v>
      </c>
      <c r="D37" s="108">
        <v>178</v>
      </c>
      <c r="E37" s="45">
        <v>951</v>
      </c>
      <c r="F37" s="23">
        <v>19</v>
      </c>
      <c r="G37" s="41">
        <f t="shared" si="0"/>
        <v>970</v>
      </c>
      <c r="H37" s="23">
        <v>334</v>
      </c>
      <c r="I37" s="21">
        <f t="shared" si="1"/>
        <v>0.3443298969072165</v>
      </c>
    </row>
    <row r="38" spans="1:9" s="16" customFormat="1" ht="12.75">
      <c r="A38" s="186">
        <v>40</v>
      </c>
      <c r="B38" s="96">
        <v>139</v>
      </c>
      <c r="C38" s="87">
        <v>134</v>
      </c>
      <c r="D38" s="108">
        <v>139</v>
      </c>
      <c r="E38" s="45">
        <v>1160</v>
      </c>
      <c r="F38" s="23">
        <v>15</v>
      </c>
      <c r="G38" s="41">
        <f t="shared" si="0"/>
        <v>1175</v>
      </c>
      <c r="H38" s="23">
        <v>162</v>
      </c>
      <c r="I38" s="21">
        <f t="shared" si="1"/>
        <v>0.13787234042553193</v>
      </c>
    </row>
    <row r="39" spans="1:9" s="16" customFormat="1" ht="12.75">
      <c r="A39" s="186">
        <v>41</v>
      </c>
      <c r="B39" s="96">
        <v>168</v>
      </c>
      <c r="C39" s="87">
        <v>164</v>
      </c>
      <c r="D39" s="108">
        <v>158</v>
      </c>
      <c r="E39" s="45">
        <v>924</v>
      </c>
      <c r="F39" s="23">
        <v>9</v>
      </c>
      <c r="G39" s="41">
        <f t="shared" si="0"/>
        <v>933</v>
      </c>
      <c r="H39" s="23">
        <v>284</v>
      </c>
      <c r="I39" s="21">
        <f t="shared" si="1"/>
        <v>0.30439442658092175</v>
      </c>
    </row>
    <row r="40" spans="1:9" s="16" customFormat="1" ht="12.75">
      <c r="A40" s="186">
        <v>42</v>
      </c>
      <c r="B40" s="96">
        <v>183</v>
      </c>
      <c r="C40" s="87">
        <v>177</v>
      </c>
      <c r="D40" s="108">
        <v>182</v>
      </c>
      <c r="E40" s="45">
        <v>1013</v>
      </c>
      <c r="F40" s="23">
        <v>31</v>
      </c>
      <c r="G40" s="41">
        <f t="shared" si="0"/>
        <v>1044</v>
      </c>
      <c r="H40" s="23">
        <v>323</v>
      </c>
      <c r="I40" s="21">
        <f t="shared" si="1"/>
        <v>0.30938697318007663</v>
      </c>
    </row>
    <row r="41" spans="1:9" s="16" customFormat="1" ht="12.75">
      <c r="A41" s="186">
        <v>43</v>
      </c>
      <c r="B41" s="96">
        <v>187</v>
      </c>
      <c r="C41" s="87">
        <v>179</v>
      </c>
      <c r="D41" s="108">
        <v>177</v>
      </c>
      <c r="E41" s="45">
        <v>887</v>
      </c>
      <c r="F41" s="23">
        <v>7</v>
      </c>
      <c r="G41" s="41">
        <f t="shared" si="0"/>
        <v>894</v>
      </c>
      <c r="H41" s="23">
        <v>275</v>
      </c>
      <c r="I41" s="21">
        <f t="shared" si="1"/>
        <v>0.3076062639821029</v>
      </c>
    </row>
    <row r="42" spans="1:9" s="16" customFormat="1" ht="12.75">
      <c r="A42" s="186">
        <v>44</v>
      </c>
      <c r="B42" s="96">
        <v>175</v>
      </c>
      <c r="C42" s="87">
        <v>167</v>
      </c>
      <c r="D42" s="108">
        <v>169</v>
      </c>
      <c r="E42" s="45">
        <v>1003</v>
      </c>
      <c r="F42" s="23">
        <v>10</v>
      </c>
      <c r="G42" s="41">
        <f t="shared" si="0"/>
        <v>1013</v>
      </c>
      <c r="H42" s="23">
        <v>294</v>
      </c>
      <c r="I42" s="21">
        <f t="shared" si="1"/>
        <v>0.29022704837117475</v>
      </c>
    </row>
    <row r="43" spans="1:9" s="16" customFormat="1" ht="12.75">
      <c r="A43" s="186">
        <v>45</v>
      </c>
      <c r="B43" s="96">
        <v>173</v>
      </c>
      <c r="C43" s="87">
        <v>172</v>
      </c>
      <c r="D43" s="108">
        <v>164</v>
      </c>
      <c r="E43" s="45">
        <v>1337</v>
      </c>
      <c r="F43" s="23">
        <v>37</v>
      </c>
      <c r="G43" s="41">
        <f t="shared" si="0"/>
        <v>1374</v>
      </c>
      <c r="H43" s="23">
        <v>260</v>
      </c>
      <c r="I43" s="21">
        <f t="shared" si="1"/>
        <v>0.18922852983988356</v>
      </c>
    </row>
    <row r="44" spans="1:9" s="16" customFormat="1" ht="12.75">
      <c r="A44" s="186">
        <v>46</v>
      </c>
      <c r="B44" s="96">
        <v>177</v>
      </c>
      <c r="C44" s="87">
        <v>173</v>
      </c>
      <c r="D44" s="108">
        <v>175</v>
      </c>
      <c r="E44" s="45">
        <v>1210</v>
      </c>
      <c r="F44" s="23">
        <v>23</v>
      </c>
      <c r="G44" s="41">
        <f t="shared" si="0"/>
        <v>1233</v>
      </c>
      <c r="H44" s="23">
        <v>289</v>
      </c>
      <c r="I44" s="21">
        <f t="shared" si="1"/>
        <v>0.23438767234387672</v>
      </c>
    </row>
    <row r="45" spans="1:9" s="16" customFormat="1" ht="12.75">
      <c r="A45" s="186">
        <v>47</v>
      </c>
      <c r="B45" s="96">
        <v>135</v>
      </c>
      <c r="C45" s="87">
        <v>131</v>
      </c>
      <c r="D45" s="108">
        <v>133</v>
      </c>
      <c r="E45" s="45">
        <v>1013</v>
      </c>
      <c r="F45" s="23">
        <v>13</v>
      </c>
      <c r="G45" s="41">
        <f t="shared" si="0"/>
        <v>1026</v>
      </c>
      <c r="H45" s="23">
        <v>205</v>
      </c>
      <c r="I45" s="21">
        <f t="shared" si="1"/>
        <v>0.19980506822612085</v>
      </c>
    </row>
    <row r="46" spans="1:9" s="16" customFormat="1" ht="12.75">
      <c r="A46" s="186">
        <v>48</v>
      </c>
      <c r="B46" s="96">
        <v>171</v>
      </c>
      <c r="C46" s="87">
        <v>164</v>
      </c>
      <c r="D46" s="108">
        <v>163</v>
      </c>
      <c r="E46" s="45">
        <v>984</v>
      </c>
      <c r="F46" s="23">
        <v>7</v>
      </c>
      <c r="G46" s="41">
        <f t="shared" si="0"/>
        <v>991</v>
      </c>
      <c r="H46" s="23">
        <v>278</v>
      </c>
      <c r="I46" s="21">
        <f t="shared" si="1"/>
        <v>0.2805247225025227</v>
      </c>
    </row>
    <row r="47" spans="1:9" s="16" customFormat="1" ht="12.75">
      <c r="A47" s="186">
        <v>49</v>
      </c>
      <c r="B47" s="96">
        <v>148</v>
      </c>
      <c r="C47" s="87">
        <v>145</v>
      </c>
      <c r="D47" s="108">
        <v>145</v>
      </c>
      <c r="E47" s="45">
        <v>1053</v>
      </c>
      <c r="F47" s="23">
        <v>9</v>
      </c>
      <c r="G47" s="41">
        <f t="shared" si="0"/>
        <v>1062</v>
      </c>
      <c r="H47" s="23">
        <v>210</v>
      </c>
      <c r="I47" s="21">
        <f t="shared" si="1"/>
        <v>0.1977401129943503</v>
      </c>
    </row>
    <row r="48" spans="1:9" s="16" customFormat="1" ht="12.75">
      <c r="A48" s="186">
        <v>50</v>
      </c>
      <c r="B48" s="96">
        <v>248</v>
      </c>
      <c r="C48" s="87">
        <v>244</v>
      </c>
      <c r="D48" s="108">
        <v>239</v>
      </c>
      <c r="E48" s="45">
        <v>1152</v>
      </c>
      <c r="F48" s="23">
        <v>17</v>
      </c>
      <c r="G48" s="41">
        <f t="shared" si="0"/>
        <v>1169</v>
      </c>
      <c r="H48" s="23">
        <v>370</v>
      </c>
      <c r="I48" s="21">
        <f t="shared" si="1"/>
        <v>0.3165098374679213</v>
      </c>
    </row>
    <row r="49" spans="1:9" s="16" customFormat="1" ht="12.75">
      <c r="A49" s="186">
        <v>51</v>
      </c>
      <c r="B49" s="96">
        <v>169</v>
      </c>
      <c r="C49" s="87">
        <v>165</v>
      </c>
      <c r="D49" s="108">
        <v>160</v>
      </c>
      <c r="E49" s="45">
        <v>934</v>
      </c>
      <c r="F49" s="23">
        <v>17</v>
      </c>
      <c r="G49" s="41">
        <f t="shared" si="0"/>
        <v>951</v>
      </c>
      <c r="H49" s="23">
        <v>227</v>
      </c>
      <c r="I49" s="21">
        <f t="shared" si="1"/>
        <v>0.2386961093585699</v>
      </c>
    </row>
    <row r="50" spans="1:9" s="16" customFormat="1" ht="12.75">
      <c r="A50" s="186">
        <v>52</v>
      </c>
      <c r="B50" s="96">
        <v>166</v>
      </c>
      <c r="C50" s="87">
        <v>161</v>
      </c>
      <c r="D50" s="108">
        <v>161</v>
      </c>
      <c r="E50" s="45">
        <v>1065</v>
      </c>
      <c r="F50" s="23">
        <v>15</v>
      </c>
      <c r="G50" s="41">
        <f t="shared" si="0"/>
        <v>1080</v>
      </c>
      <c r="H50" s="23">
        <v>281</v>
      </c>
      <c r="I50" s="21">
        <f t="shared" si="1"/>
        <v>0.2601851851851852</v>
      </c>
    </row>
    <row r="51" spans="1:9" s="16" customFormat="1" ht="12.75">
      <c r="A51" s="186">
        <v>53</v>
      </c>
      <c r="B51" s="96">
        <v>128</v>
      </c>
      <c r="C51" s="87">
        <v>128</v>
      </c>
      <c r="D51" s="108">
        <v>124</v>
      </c>
      <c r="E51" s="45">
        <v>829</v>
      </c>
      <c r="F51" s="23">
        <v>19</v>
      </c>
      <c r="G51" s="41">
        <f t="shared" si="0"/>
        <v>848</v>
      </c>
      <c r="H51" s="23">
        <v>239</v>
      </c>
      <c r="I51" s="21">
        <f t="shared" si="1"/>
        <v>0.2818396226415094</v>
      </c>
    </row>
    <row r="52" spans="1:9" s="16" customFormat="1" ht="12.75">
      <c r="A52" s="186">
        <v>54</v>
      </c>
      <c r="B52" s="96">
        <v>96</v>
      </c>
      <c r="C52" s="87">
        <v>91</v>
      </c>
      <c r="D52" s="108">
        <v>91</v>
      </c>
      <c r="E52" s="45">
        <v>468</v>
      </c>
      <c r="F52" s="23">
        <v>14</v>
      </c>
      <c r="G52" s="41">
        <f t="shared" si="0"/>
        <v>482</v>
      </c>
      <c r="H52" s="23">
        <v>169</v>
      </c>
      <c r="I52" s="21">
        <f t="shared" si="1"/>
        <v>0.3506224066390041</v>
      </c>
    </row>
    <row r="53" spans="1:9" s="16" customFormat="1" ht="12.75">
      <c r="A53" s="186">
        <v>55</v>
      </c>
      <c r="B53" s="96">
        <v>141</v>
      </c>
      <c r="C53" s="87">
        <v>138</v>
      </c>
      <c r="D53" s="108">
        <v>134</v>
      </c>
      <c r="E53" s="45">
        <v>452</v>
      </c>
      <c r="F53" s="23">
        <v>14</v>
      </c>
      <c r="G53" s="41">
        <f t="shared" si="0"/>
        <v>466</v>
      </c>
      <c r="H53" s="23">
        <v>186</v>
      </c>
      <c r="I53" s="21">
        <f t="shared" si="1"/>
        <v>0.39914163090128757</v>
      </c>
    </row>
    <row r="54" spans="1:9" s="16" customFormat="1" ht="12.75">
      <c r="A54" s="186">
        <v>56</v>
      </c>
      <c r="B54" s="96">
        <v>13</v>
      </c>
      <c r="C54" s="87">
        <v>13</v>
      </c>
      <c r="D54" s="108">
        <v>13</v>
      </c>
      <c r="E54" s="45">
        <v>37</v>
      </c>
      <c r="F54" s="23">
        <v>0</v>
      </c>
      <c r="G54" s="41">
        <v>37</v>
      </c>
      <c r="H54" s="23">
        <v>20</v>
      </c>
      <c r="I54" s="21">
        <f t="shared" si="1"/>
        <v>0.5405405405405406</v>
      </c>
    </row>
    <row r="55" spans="1:9" s="16" customFormat="1" ht="12.75">
      <c r="A55" s="186">
        <v>57</v>
      </c>
      <c r="B55" s="96">
        <v>160</v>
      </c>
      <c r="C55" s="87">
        <v>156</v>
      </c>
      <c r="D55" s="108">
        <v>158</v>
      </c>
      <c r="E55" s="45">
        <v>715</v>
      </c>
      <c r="F55" s="23">
        <v>13</v>
      </c>
      <c r="G55" s="41">
        <f t="shared" si="0"/>
        <v>728</v>
      </c>
      <c r="H55" s="23">
        <v>257</v>
      </c>
      <c r="I55" s="21">
        <f t="shared" si="1"/>
        <v>0.35302197802197804</v>
      </c>
    </row>
    <row r="56" spans="1:9" s="16" customFormat="1" ht="12.75">
      <c r="A56" s="186">
        <v>58</v>
      </c>
      <c r="B56" s="96">
        <v>232</v>
      </c>
      <c r="C56" s="87">
        <v>225</v>
      </c>
      <c r="D56" s="108">
        <v>225</v>
      </c>
      <c r="E56" s="45">
        <v>1125</v>
      </c>
      <c r="F56" s="23">
        <v>16</v>
      </c>
      <c r="G56" s="41">
        <f t="shared" si="0"/>
        <v>1141</v>
      </c>
      <c r="H56" s="23">
        <v>349</v>
      </c>
      <c r="I56" s="21">
        <f t="shared" si="1"/>
        <v>0.3058720420683611</v>
      </c>
    </row>
    <row r="57" spans="1:9" s="16" customFormat="1" ht="12.75">
      <c r="A57" s="186">
        <v>59</v>
      </c>
      <c r="B57" s="171">
        <v>195</v>
      </c>
      <c r="C57" s="87">
        <v>192</v>
      </c>
      <c r="D57" s="108">
        <v>192</v>
      </c>
      <c r="E57" s="45">
        <v>1246</v>
      </c>
      <c r="F57" s="23">
        <v>23</v>
      </c>
      <c r="G57" s="41">
        <f t="shared" si="0"/>
        <v>1269</v>
      </c>
      <c r="H57" s="23">
        <v>379</v>
      </c>
      <c r="I57" s="21">
        <f t="shared" si="1"/>
        <v>0.2986603624901497</v>
      </c>
    </row>
    <row r="58" spans="1:9" ht="12.75">
      <c r="A58" s="187" t="s">
        <v>0</v>
      </c>
      <c r="B58" s="115">
        <f aca="true" t="shared" si="2" ref="B58:H58">SUM(B7:B57)</f>
        <v>9314</v>
      </c>
      <c r="C58" s="88">
        <f t="shared" si="2"/>
        <v>9093</v>
      </c>
      <c r="D58" s="97">
        <f t="shared" si="2"/>
        <v>9088</v>
      </c>
      <c r="E58" s="48">
        <f t="shared" si="2"/>
        <v>50896</v>
      </c>
      <c r="F58" s="18">
        <f t="shared" si="2"/>
        <v>808</v>
      </c>
      <c r="G58" s="18">
        <f t="shared" si="2"/>
        <v>51704</v>
      </c>
      <c r="H58" s="18">
        <f t="shared" si="2"/>
        <v>14730</v>
      </c>
      <c r="I58" s="78">
        <f t="shared" si="1"/>
        <v>0.28489091753055856</v>
      </c>
    </row>
    <row r="59" spans="1:9" ht="12.75">
      <c r="A59" s="34"/>
      <c r="B59" s="47"/>
      <c r="C59" s="47"/>
      <c r="D59" s="47"/>
      <c r="E59" s="47"/>
      <c r="F59" s="47"/>
      <c r="G59" s="47"/>
      <c r="H59" s="74"/>
      <c r="I59" s="73"/>
    </row>
    <row r="60" spans="1:8" ht="12.75">
      <c r="A60" s="34"/>
      <c r="E60" s="249" t="s">
        <v>39</v>
      </c>
      <c r="F60" s="249"/>
      <c r="G60" s="249"/>
      <c r="H60" s="221">
        <v>1716</v>
      </c>
    </row>
  </sheetData>
  <sheetProtection selectLockedCells="1"/>
  <mergeCells count="7">
    <mergeCell ref="C1:D1"/>
    <mergeCell ref="C2:D2"/>
    <mergeCell ref="E60:G60"/>
    <mergeCell ref="E3:I3"/>
    <mergeCell ref="E1:I1"/>
    <mergeCell ref="E2:I2"/>
    <mergeCell ref="A6:I6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9.28125" style="17" bestFit="1" customWidth="1"/>
    <col min="2" max="8" width="8.57421875" style="13" customWidth="1"/>
    <col min="9" max="9" width="11.57421875" style="13" bestFit="1" customWidth="1"/>
    <col min="10" max="10" width="10.421875" style="13" customWidth="1"/>
    <col min="11" max="11" width="9.28125" style="13" bestFit="1" customWidth="1"/>
    <col min="12" max="12" width="8.421875" style="13" customWidth="1"/>
    <col min="13" max="13" width="9.7109375" style="13" bestFit="1" customWidth="1"/>
    <col min="14" max="14" width="10.7109375" style="13" bestFit="1" customWidth="1"/>
    <col min="15" max="15" width="10.421875" style="13" bestFit="1" customWidth="1"/>
    <col min="16" max="16" width="9.7109375" style="13" bestFit="1" customWidth="1"/>
    <col min="17" max="17" width="13.28125" style="13" bestFit="1" customWidth="1"/>
    <col min="18" max="18" width="10.00390625" style="13" bestFit="1" customWidth="1"/>
    <col min="19" max="16384" width="9.140625" style="13" customWidth="1"/>
  </cols>
  <sheetData>
    <row r="1" spans="1:10" s="25" customFormat="1" ht="12.75">
      <c r="A1" s="191"/>
      <c r="B1" s="253" t="s">
        <v>58</v>
      </c>
      <c r="C1" s="253"/>
      <c r="D1" s="253"/>
      <c r="E1" s="253"/>
      <c r="F1" s="253"/>
      <c r="G1" s="254"/>
      <c r="H1" s="50"/>
      <c r="I1" s="69"/>
      <c r="J1" s="69"/>
    </row>
    <row r="2" spans="1:8" s="25" customFormat="1" ht="12.75">
      <c r="A2" s="183"/>
      <c r="B2" s="175" t="s">
        <v>25</v>
      </c>
      <c r="C2" s="255" t="s">
        <v>17</v>
      </c>
      <c r="D2" s="253"/>
      <c r="E2" s="256"/>
      <c r="F2" s="255" t="s">
        <v>18</v>
      </c>
      <c r="G2" s="254"/>
      <c r="H2" s="50"/>
    </row>
    <row r="3" spans="1:8" ht="12.75">
      <c r="A3" s="192"/>
      <c r="B3" s="104" t="s">
        <v>4</v>
      </c>
      <c r="C3" s="84" t="s">
        <v>3</v>
      </c>
      <c r="D3" s="3" t="s">
        <v>4</v>
      </c>
      <c r="E3" s="79" t="s">
        <v>4</v>
      </c>
      <c r="F3" s="84" t="s">
        <v>4</v>
      </c>
      <c r="G3" s="3" t="s">
        <v>4</v>
      </c>
      <c r="H3" s="62"/>
    </row>
    <row r="4" spans="1:8" s="14" customFormat="1" ht="97.5" customHeight="1" thickBot="1">
      <c r="A4" s="193" t="s">
        <v>16</v>
      </c>
      <c r="B4" s="105" t="s">
        <v>61</v>
      </c>
      <c r="C4" s="91" t="s">
        <v>194</v>
      </c>
      <c r="D4" s="5" t="s">
        <v>119</v>
      </c>
      <c r="E4" s="105" t="s">
        <v>62</v>
      </c>
      <c r="F4" s="101" t="s">
        <v>63</v>
      </c>
      <c r="G4" s="57" t="s">
        <v>72</v>
      </c>
      <c r="H4" s="65"/>
    </row>
    <row r="5" spans="1:8" s="16" customFormat="1" ht="13.5" thickBot="1">
      <c r="A5" s="234"/>
      <c r="B5" s="235"/>
      <c r="C5" s="235"/>
      <c r="D5" s="235"/>
      <c r="E5" s="235"/>
      <c r="F5" s="235"/>
      <c r="G5" s="236"/>
      <c r="H5" s="68"/>
    </row>
    <row r="6" spans="1:8" s="16" customFormat="1" ht="12.75">
      <c r="A6" s="189">
        <v>1</v>
      </c>
      <c r="B6" s="94">
        <v>196</v>
      </c>
      <c r="C6" s="86">
        <v>32</v>
      </c>
      <c r="D6" s="29">
        <v>146</v>
      </c>
      <c r="E6" s="94">
        <v>92</v>
      </c>
      <c r="F6" s="93">
        <v>141</v>
      </c>
      <c r="G6" s="44">
        <v>83</v>
      </c>
      <c r="H6" s="66"/>
    </row>
    <row r="7" spans="1:8" s="16" customFormat="1" ht="12.75">
      <c r="A7" s="186">
        <v>21</v>
      </c>
      <c r="B7" s="96">
        <v>245</v>
      </c>
      <c r="C7" s="87">
        <v>41</v>
      </c>
      <c r="D7" s="31">
        <v>194</v>
      </c>
      <c r="E7" s="96">
        <v>128</v>
      </c>
      <c r="F7" s="95">
        <v>236</v>
      </c>
      <c r="G7" s="45">
        <v>81</v>
      </c>
      <c r="H7" s="66"/>
    </row>
    <row r="8" spans="1:8" s="16" customFormat="1" ht="12.75">
      <c r="A8" s="186">
        <v>22</v>
      </c>
      <c r="B8" s="96">
        <v>186</v>
      </c>
      <c r="C8" s="87">
        <v>22</v>
      </c>
      <c r="D8" s="31">
        <v>111</v>
      </c>
      <c r="E8" s="96">
        <v>106</v>
      </c>
      <c r="F8" s="95">
        <v>150</v>
      </c>
      <c r="G8" s="45">
        <v>62</v>
      </c>
      <c r="H8" s="66"/>
    </row>
    <row r="9" spans="1:8" s="16" customFormat="1" ht="12.75">
      <c r="A9" s="186">
        <v>23</v>
      </c>
      <c r="B9" s="96">
        <v>176</v>
      </c>
      <c r="C9" s="87">
        <v>27</v>
      </c>
      <c r="D9" s="31">
        <v>103</v>
      </c>
      <c r="E9" s="96">
        <v>111</v>
      </c>
      <c r="F9" s="95">
        <v>141</v>
      </c>
      <c r="G9" s="45">
        <v>61</v>
      </c>
      <c r="H9" s="66"/>
    </row>
    <row r="10" spans="1:8" s="16" customFormat="1" ht="12.75">
      <c r="A10" s="186">
        <v>24</v>
      </c>
      <c r="B10" s="96">
        <v>253</v>
      </c>
      <c r="C10" s="87">
        <v>36</v>
      </c>
      <c r="D10" s="31">
        <v>189</v>
      </c>
      <c r="E10" s="96">
        <v>136</v>
      </c>
      <c r="F10" s="95">
        <v>206</v>
      </c>
      <c r="G10" s="45">
        <v>97</v>
      </c>
      <c r="H10" s="66"/>
    </row>
    <row r="11" spans="1:8" s="16" customFormat="1" ht="12.75">
      <c r="A11" s="186">
        <v>25</v>
      </c>
      <c r="B11" s="96">
        <v>187</v>
      </c>
      <c r="C11" s="87">
        <v>25</v>
      </c>
      <c r="D11" s="31">
        <v>133</v>
      </c>
      <c r="E11" s="96">
        <v>106</v>
      </c>
      <c r="F11" s="95">
        <v>172</v>
      </c>
      <c r="G11" s="45">
        <v>61</v>
      </c>
      <c r="H11" s="66"/>
    </row>
    <row r="12" spans="1:8" s="16" customFormat="1" ht="12.75">
      <c r="A12" s="186">
        <v>26</v>
      </c>
      <c r="B12" s="96">
        <v>232</v>
      </c>
      <c r="C12" s="87">
        <v>40</v>
      </c>
      <c r="D12" s="31">
        <v>178</v>
      </c>
      <c r="E12" s="96">
        <v>134</v>
      </c>
      <c r="F12" s="95">
        <v>218</v>
      </c>
      <c r="G12" s="45">
        <v>73</v>
      </c>
      <c r="H12" s="66"/>
    </row>
    <row r="13" spans="1:8" s="16" customFormat="1" ht="12.75">
      <c r="A13" s="186">
        <v>27</v>
      </c>
      <c r="B13" s="96">
        <v>224</v>
      </c>
      <c r="C13" s="87">
        <v>28</v>
      </c>
      <c r="D13" s="31">
        <v>149</v>
      </c>
      <c r="E13" s="96">
        <v>112</v>
      </c>
      <c r="F13" s="95">
        <v>174</v>
      </c>
      <c r="G13" s="45">
        <v>83</v>
      </c>
      <c r="H13" s="66"/>
    </row>
    <row r="14" spans="1:8" s="16" customFormat="1" ht="12.75">
      <c r="A14" s="186">
        <v>28</v>
      </c>
      <c r="B14" s="96">
        <v>258</v>
      </c>
      <c r="C14" s="87">
        <v>17</v>
      </c>
      <c r="D14" s="31">
        <v>212</v>
      </c>
      <c r="E14" s="96">
        <v>86</v>
      </c>
      <c r="F14" s="95">
        <v>235</v>
      </c>
      <c r="G14" s="45">
        <v>68</v>
      </c>
      <c r="H14" s="66"/>
    </row>
    <row r="15" spans="1:8" s="16" customFormat="1" ht="12.75">
      <c r="A15" s="186">
        <v>37</v>
      </c>
      <c r="B15" s="96">
        <v>204</v>
      </c>
      <c r="C15" s="87">
        <v>10</v>
      </c>
      <c r="D15" s="31">
        <v>260</v>
      </c>
      <c r="E15" s="96">
        <v>50</v>
      </c>
      <c r="F15" s="95">
        <v>181</v>
      </c>
      <c r="G15" s="45">
        <v>81</v>
      </c>
      <c r="H15" s="66"/>
    </row>
    <row r="16" spans="1:8" s="16" customFormat="1" ht="12.75">
      <c r="A16" s="186">
        <v>38</v>
      </c>
      <c r="B16" s="96">
        <v>182</v>
      </c>
      <c r="C16" s="87">
        <v>29</v>
      </c>
      <c r="D16" s="31">
        <v>180</v>
      </c>
      <c r="E16" s="96">
        <v>71</v>
      </c>
      <c r="F16" s="95">
        <v>164</v>
      </c>
      <c r="G16" s="45">
        <v>58</v>
      </c>
      <c r="H16" s="66"/>
    </row>
    <row r="17" spans="1:8" s="16" customFormat="1" ht="12.75">
      <c r="A17" s="186">
        <v>39</v>
      </c>
      <c r="B17" s="96">
        <v>204</v>
      </c>
      <c r="C17" s="87">
        <v>10</v>
      </c>
      <c r="D17" s="31">
        <v>203</v>
      </c>
      <c r="E17" s="96">
        <v>90</v>
      </c>
      <c r="F17" s="95">
        <v>206</v>
      </c>
      <c r="G17" s="45">
        <v>82</v>
      </c>
      <c r="H17" s="66"/>
    </row>
    <row r="18" spans="1:8" s="16" customFormat="1" ht="12.75">
      <c r="A18" s="186">
        <v>40</v>
      </c>
      <c r="B18" s="96">
        <v>104</v>
      </c>
      <c r="C18" s="87">
        <v>41</v>
      </c>
      <c r="D18" s="31">
        <v>55</v>
      </c>
      <c r="E18" s="96">
        <v>56</v>
      </c>
      <c r="F18" s="95">
        <v>60</v>
      </c>
      <c r="G18" s="45">
        <v>54</v>
      </c>
      <c r="H18" s="66"/>
    </row>
    <row r="19" spans="1:8" s="16" customFormat="1" ht="12.75">
      <c r="A19" s="186">
        <v>45</v>
      </c>
      <c r="B19" s="96">
        <v>190</v>
      </c>
      <c r="C19" s="87">
        <v>9</v>
      </c>
      <c r="D19" s="31">
        <v>123</v>
      </c>
      <c r="E19" s="96">
        <v>100</v>
      </c>
      <c r="F19" s="95">
        <v>118</v>
      </c>
      <c r="G19" s="45">
        <v>99</v>
      </c>
      <c r="H19" s="66"/>
    </row>
    <row r="20" spans="1:8" s="16" customFormat="1" ht="12.75">
      <c r="A20" s="186">
        <v>46</v>
      </c>
      <c r="B20" s="96">
        <v>177</v>
      </c>
      <c r="C20" s="87">
        <v>16</v>
      </c>
      <c r="D20" s="31">
        <v>133</v>
      </c>
      <c r="E20" s="96">
        <v>107</v>
      </c>
      <c r="F20" s="95">
        <v>163</v>
      </c>
      <c r="G20" s="45">
        <v>69</v>
      </c>
      <c r="H20" s="66"/>
    </row>
    <row r="21" spans="1:8" s="16" customFormat="1" ht="12.75">
      <c r="A21" s="186">
        <v>47</v>
      </c>
      <c r="B21" s="96">
        <v>134</v>
      </c>
      <c r="C21" s="87">
        <v>14</v>
      </c>
      <c r="D21" s="31">
        <v>90</v>
      </c>
      <c r="E21" s="96">
        <v>74</v>
      </c>
      <c r="F21" s="95">
        <v>98</v>
      </c>
      <c r="G21" s="45">
        <v>63</v>
      </c>
      <c r="H21" s="66"/>
    </row>
    <row r="22" spans="1:8" s="16" customFormat="1" ht="12.75">
      <c r="A22" s="186">
        <v>48</v>
      </c>
      <c r="B22" s="96">
        <v>169</v>
      </c>
      <c r="C22" s="87">
        <v>21</v>
      </c>
      <c r="D22" s="31">
        <v>111</v>
      </c>
      <c r="E22" s="96">
        <v>102</v>
      </c>
      <c r="F22" s="95">
        <v>150</v>
      </c>
      <c r="G22" s="45">
        <v>67</v>
      </c>
      <c r="H22" s="66"/>
    </row>
    <row r="23" spans="1:8" s="16" customFormat="1" ht="12.75">
      <c r="A23" s="186">
        <v>49</v>
      </c>
      <c r="B23" s="164">
        <v>136</v>
      </c>
      <c r="C23" s="219">
        <v>28</v>
      </c>
      <c r="D23" s="209">
        <v>90</v>
      </c>
      <c r="E23" s="164">
        <v>64</v>
      </c>
      <c r="F23" s="119">
        <v>119</v>
      </c>
      <c r="G23" s="117">
        <v>37</v>
      </c>
      <c r="H23" s="66"/>
    </row>
    <row r="24" spans="1:8" s="16" customFormat="1" ht="12.75">
      <c r="A24" s="186">
        <v>50</v>
      </c>
      <c r="B24" s="164">
        <v>229</v>
      </c>
      <c r="C24" s="219">
        <v>37</v>
      </c>
      <c r="D24" s="209">
        <v>157</v>
      </c>
      <c r="E24" s="164">
        <v>131</v>
      </c>
      <c r="F24" s="119">
        <v>221</v>
      </c>
      <c r="G24" s="117">
        <v>71</v>
      </c>
      <c r="H24" s="66"/>
    </row>
    <row r="25" spans="1:8" s="16" customFormat="1" ht="12.75">
      <c r="A25" s="186">
        <v>51</v>
      </c>
      <c r="B25" s="164">
        <v>158</v>
      </c>
      <c r="C25" s="219">
        <v>14</v>
      </c>
      <c r="D25" s="209">
        <v>101</v>
      </c>
      <c r="E25" s="164">
        <v>86</v>
      </c>
      <c r="F25" s="119">
        <v>114</v>
      </c>
      <c r="G25" s="117">
        <v>78</v>
      </c>
      <c r="H25" s="66"/>
    </row>
    <row r="26" spans="1:8" s="33" customFormat="1" ht="12.75">
      <c r="A26" s="186">
        <v>52</v>
      </c>
      <c r="B26" s="164">
        <v>192</v>
      </c>
      <c r="C26" s="219">
        <v>10</v>
      </c>
      <c r="D26" s="209">
        <v>119</v>
      </c>
      <c r="E26" s="164">
        <v>107</v>
      </c>
      <c r="F26" s="119">
        <v>167</v>
      </c>
      <c r="G26" s="117">
        <v>58</v>
      </c>
      <c r="H26" s="66"/>
    </row>
    <row r="27" spans="1:8" ht="12.75">
      <c r="A27" s="186">
        <v>53</v>
      </c>
      <c r="B27" s="164">
        <v>131</v>
      </c>
      <c r="C27" s="219">
        <v>16</v>
      </c>
      <c r="D27" s="209">
        <v>111</v>
      </c>
      <c r="E27" s="164">
        <v>71</v>
      </c>
      <c r="F27" s="119">
        <v>125</v>
      </c>
      <c r="G27" s="117">
        <v>62</v>
      </c>
      <c r="H27" s="66"/>
    </row>
    <row r="28" spans="1:8" ht="12.75">
      <c r="A28" s="186">
        <v>57</v>
      </c>
      <c r="B28" s="194">
        <v>173</v>
      </c>
      <c r="C28" s="220">
        <v>16</v>
      </c>
      <c r="D28" s="210">
        <v>121</v>
      </c>
      <c r="E28" s="170">
        <v>85</v>
      </c>
      <c r="F28" s="120">
        <v>149</v>
      </c>
      <c r="G28" s="118">
        <v>58</v>
      </c>
      <c r="H28" s="66"/>
    </row>
    <row r="29" spans="1:8" ht="12.75">
      <c r="A29" s="187" t="s">
        <v>0</v>
      </c>
      <c r="B29" s="115">
        <f aca="true" t="shared" si="0" ref="B29:G29">SUM(B6:B28)</f>
        <v>4340</v>
      </c>
      <c r="C29" s="121">
        <f t="shared" si="0"/>
        <v>539</v>
      </c>
      <c r="D29" s="18">
        <f t="shared" si="0"/>
        <v>3269</v>
      </c>
      <c r="E29" s="97">
        <f t="shared" si="0"/>
        <v>2205</v>
      </c>
      <c r="F29" s="48">
        <f t="shared" si="0"/>
        <v>3708</v>
      </c>
      <c r="G29" s="48">
        <f t="shared" si="0"/>
        <v>1606</v>
      </c>
      <c r="H29" s="47"/>
    </row>
  </sheetData>
  <sheetProtection selectLockedCells="1"/>
  <mergeCells count="4">
    <mergeCell ref="B1:G1"/>
    <mergeCell ref="C2:E2"/>
    <mergeCell ref="F2:G2"/>
    <mergeCell ref="A5:G5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9.28125" style="17" bestFit="1" customWidth="1"/>
    <col min="2" max="6" width="8.57421875" style="13" customWidth="1"/>
    <col min="7" max="7" width="11.57421875" style="13" bestFit="1" customWidth="1"/>
    <col min="8" max="8" width="10.421875" style="13" customWidth="1"/>
    <col min="9" max="9" width="9.28125" style="13" bestFit="1" customWidth="1"/>
    <col min="10" max="10" width="8.421875" style="13" customWidth="1"/>
    <col min="11" max="11" width="9.7109375" style="13" bestFit="1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6" ht="12.75">
      <c r="A1" s="172"/>
      <c r="B1" s="253" t="s">
        <v>59</v>
      </c>
      <c r="C1" s="253"/>
      <c r="D1" s="253"/>
      <c r="E1" s="253"/>
      <c r="F1" s="254"/>
    </row>
    <row r="2" spans="1:6" ht="12.75">
      <c r="A2" s="195"/>
      <c r="B2" s="239" t="s">
        <v>25</v>
      </c>
      <c r="C2" s="240"/>
      <c r="D2" s="77" t="s">
        <v>17</v>
      </c>
      <c r="E2" s="257" t="s">
        <v>18</v>
      </c>
      <c r="F2" s="258"/>
    </row>
    <row r="3" spans="1:6" ht="12.75">
      <c r="A3" s="196"/>
      <c r="B3" s="3" t="s">
        <v>4</v>
      </c>
      <c r="C3" s="90" t="s">
        <v>4</v>
      </c>
      <c r="D3" s="100" t="s">
        <v>4</v>
      </c>
      <c r="E3" s="84" t="s">
        <v>4</v>
      </c>
      <c r="F3" s="2" t="s">
        <v>4</v>
      </c>
    </row>
    <row r="4" spans="1:6" ht="97.5" customHeight="1" thickBot="1">
      <c r="A4" s="193" t="s">
        <v>16</v>
      </c>
      <c r="B4" s="5" t="s">
        <v>120</v>
      </c>
      <c r="C4" s="92" t="s">
        <v>121</v>
      </c>
      <c r="D4" s="101" t="s">
        <v>64</v>
      </c>
      <c r="E4" s="91" t="s">
        <v>122</v>
      </c>
      <c r="F4" s="4" t="s">
        <v>65</v>
      </c>
    </row>
    <row r="5" spans="1:6" ht="13.5" thickBot="1">
      <c r="A5" s="259"/>
      <c r="B5" s="260"/>
      <c r="C5" s="260"/>
      <c r="D5" s="260"/>
      <c r="E5" s="260"/>
      <c r="F5" s="261"/>
    </row>
    <row r="6" spans="1:6" ht="12.75">
      <c r="A6" s="197">
        <v>55</v>
      </c>
      <c r="B6" s="93">
        <v>113</v>
      </c>
      <c r="C6" s="94">
        <v>18</v>
      </c>
      <c r="D6" s="53">
        <v>126</v>
      </c>
      <c r="E6" s="93">
        <v>67</v>
      </c>
      <c r="F6" s="44">
        <v>74</v>
      </c>
    </row>
    <row r="7" spans="1:6" ht="12.75">
      <c r="A7" s="198">
        <v>56</v>
      </c>
      <c r="B7" s="95">
        <v>13</v>
      </c>
      <c r="C7" s="96">
        <v>0</v>
      </c>
      <c r="D7" s="54">
        <v>14</v>
      </c>
      <c r="E7" s="95">
        <v>7</v>
      </c>
      <c r="F7" s="45">
        <v>9</v>
      </c>
    </row>
    <row r="8" spans="1:6" ht="12.75">
      <c r="A8" s="198">
        <v>58</v>
      </c>
      <c r="B8" s="95">
        <v>222</v>
      </c>
      <c r="C8" s="96">
        <v>51</v>
      </c>
      <c r="D8" s="54">
        <v>232</v>
      </c>
      <c r="E8" s="95">
        <v>110</v>
      </c>
      <c r="F8" s="45">
        <v>201</v>
      </c>
    </row>
    <row r="9" spans="1:6" ht="12.75">
      <c r="A9" s="198">
        <v>59</v>
      </c>
      <c r="B9" s="136">
        <v>197</v>
      </c>
      <c r="C9" s="96">
        <v>42</v>
      </c>
      <c r="D9" s="54">
        <v>198</v>
      </c>
      <c r="E9" s="136">
        <v>112</v>
      </c>
      <c r="F9" s="45">
        <v>181</v>
      </c>
    </row>
    <row r="10" spans="1:6" ht="12.75">
      <c r="A10" s="187" t="s">
        <v>0</v>
      </c>
      <c r="B10" s="48">
        <f>SUM(B6:B9)</f>
        <v>545</v>
      </c>
      <c r="C10" s="97">
        <f>SUM(C6:C9)</f>
        <v>111</v>
      </c>
      <c r="D10" s="74">
        <f>SUM(D6:D9)</f>
        <v>570</v>
      </c>
      <c r="E10" s="88">
        <f>SUM(E6:E9)</f>
        <v>296</v>
      </c>
      <c r="F10" s="18">
        <f>SUM(F6:F9)</f>
        <v>465</v>
      </c>
    </row>
  </sheetData>
  <sheetProtection selectLockedCells="1"/>
  <mergeCells count="4">
    <mergeCell ref="B1:F1"/>
    <mergeCell ref="B2:C2"/>
    <mergeCell ref="E2:F2"/>
    <mergeCell ref="A5:F5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9.28125" style="13" bestFit="1" customWidth="1"/>
    <col min="2" max="8" width="8.57421875" style="13" customWidth="1"/>
    <col min="9" max="9" width="11.57421875" style="13" bestFit="1" customWidth="1"/>
    <col min="10" max="10" width="10.421875" style="13" customWidth="1"/>
    <col min="11" max="11" width="9.28125" style="13" bestFit="1" customWidth="1"/>
    <col min="12" max="12" width="8.421875" style="13" customWidth="1"/>
    <col min="13" max="13" width="9.7109375" style="13" bestFit="1" customWidth="1"/>
    <col min="14" max="14" width="10.7109375" style="13" bestFit="1" customWidth="1"/>
    <col min="15" max="15" width="10.421875" style="13" bestFit="1" customWidth="1"/>
    <col min="16" max="16" width="9.7109375" style="13" bestFit="1" customWidth="1"/>
    <col min="17" max="17" width="13.28125" style="13" bestFit="1" customWidth="1"/>
    <col min="18" max="18" width="10.00390625" style="13" bestFit="1" customWidth="1"/>
    <col min="19" max="16384" width="9.140625" style="13" customWidth="1"/>
  </cols>
  <sheetData>
    <row r="1" spans="1:10" s="25" customFormat="1" ht="12.75">
      <c r="A1" s="191"/>
      <c r="B1" s="253" t="s">
        <v>60</v>
      </c>
      <c r="C1" s="253"/>
      <c r="D1" s="253"/>
      <c r="E1" s="253"/>
      <c r="F1" s="253"/>
      <c r="G1" s="253"/>
      <c r="H1" s="254"/>
      <c r="I1" s="69"/>
      <c r="J1" s="69"/>
    </row>
    <row r="2" spans="1:8" s="25" customFormat="1" ht="12.75">
      <c r="A2" s="183"/>
      <c r="B2" s="253" t="s">
        <v>25</v>
      </c>
      <c r="C2" s="253"/>
      <c r="D2" s="256"/>
      <c r="E2" s="255" t="s">
        <v>17</v>
      </c>
      <c r="F2" s="256"/>
      <c r="G2" s="253" t="s">
        <v>18</v>
      </c>
      <c r="H2" s="254"/>
    </row>
    <row r="3" spans="1:8" ht="12.75">
      <c r="A3" s="192"/>
      <c r="B3" s="3" t="s">
        <v>3</v>
      </c>
      <c r="C3" s="2" t="s">
        <v>4</v>
      </c>
      <c r="D3" s="90" t="s">
        <v>4</v>
      </c>
      <c r="E3" s="84" t="s">
        <v>3</v>
      </c>
      <c r="F3" s="90" t="s">
        <v>4</v>
      </c>
      <c r="G3" s="3" t="s">
        <v>3</v>
      </c>
      <c r="H3" s="2" t="s">
        <v>4</v>
      </c>
    </row>
    <row r="4" spans="1:8" s="14" customFormat="1" ht="97.5" customHeight="1" thickBot="1">
      <c r="A4" s="184" t="s">
        <v>16</v>
      </c>
      <c r="B4" s="5" t="s">
        <v>193</v>
      </c>
      <c r="C4" s="5" t="s">
        <v>123</v>
      </c>
      <c r="D4" s="105" t="s">
        <v>124</v>
      </c>
      <c r="E4" s="91" t="s">
        <v>66</v>
      </c>
      <c r="F4" s="105" t="s">
        <v>125</v>
      </c>
      <c r="G4" s="5" t="s">
        <v>126</v>
      </c>
      <c r="H4" s="5" t="s">
        <v>73</v>
      </c>
    </row>
    <row r="5" spans="1:8" s="16" customFormat="1" ht="13.5" thickBot="1">
      <c r="A5" s="234"/>
      <c r="B5" s="235"/>
      <c r="C5" s="235"/>
      <c r="D5" s="235"/>
      <c r="E5" s="235"/>
      <c r="F5" s="235"/>
      <c r="G5" s="235"/>
      <c r="H5" s="236"/>
    </row>
    <row r="6" spans="1:8" s="16" customFormat="1" ht="12.75">
      <c r="A6" s="202">
        <v>2</v>
      </c>
      <c r="B6" s="123">
        <v>29</v>
      </c>
      <c r="C6" s="215">
        <v>130</v>
      </c>
      <c r="D6" s="211">
        <v>76</v>
      </c>
      <c r="E6" s="132">
        <v>28</v>
      </c>
      <c r="F6" s="127">
        <v>172</v>
      </c>
      <c r="G6" s="123">
        <v>28</v>
      </c>
      <c r="H6" s="63">
        <v>165</v>
      </c>
    </row>
    <row r="7" spans="1:8" s="16" customFormat="1" ht="12.75">
      <c r="A7" s="203">
        <v>3</v>
      </c>
      <c r="B7" s="124">
        <v>23</v>
      </c>
      <c r="C7" s="216">
        <v>68</v>
      </c>
      <c r="D7" s="212">
        <v>32</v>
      </c>
      <c r="E7" s="133">
        <v>22</v>
      </c>
      <c r="F7" s="128">
        <v>75</v>
      </c>
      <c r="G7" s="124">
        <v>22</v>
      </c>
      <c r="H7" s="64">
        <v>79</v>
      </c>
    </row>
    <row r="8" spans="1:8" s="16" customFormat="1" ht="12.75">
      <c r="A8" s="203">
        <v>4</v>
      </c>
      <c r="B8" s="124">
        <v>44</v>
      </c>
      <c r="C8" s="216">
        <v>177</v>
      </c>
      <c r="D8" s="212">
        <v>89</v>
      </c>
      <c r="E8" s="133">
        <v>43</v>
      </c>
      <c r="F8" s="128">
        <v>189</v>
      </c>
      <c r="G8" s="124">
        <v>40</v>
      </c>
      <c r="H8" s="64">
        <v>213</v>
      </c>
    </row>
    <row r="9" spans="1:8" s="16" customFormat="1" ht="12.75">
      <c r="A9" s="203">
        <v>5</v>
      </c>
      <c r="B9" s="124">
        <v>30</v>
      </c>
      <c r="C9" s="216">
        <v>77</v>
      </c>
      <c r="D9" s="212">
        <v>116</v>
      </c>
      <c r="E9" s="133">
        <v>34</v>
      </c>
      <c r="F9" s="128">
        <v>166</v>
      </c>
      <c r="G9" s="124">
        <v>31</v>
      </c>
      <c r="H9" s="64">
        <v>155</v>
      </c>
    </row>
    <row r="10" spans="1:8" s="16" customFormat="1" ht="12.75">
      <c r="A10" s="203">
        <v>6</v>
      </c>
      <c r="B10" s="124">
        <v>24</v>
      </c>
      <c r="C10" s="216">
        <v>187</v>
      </c>
      <c r="D10" s="212">
        <v>87</v>
      </c>
      <c r="E10" s="133">
        <v>22</v>
      </c>
      <c r="F10" s="128">
        <v>198</v>
      </c>
      <c r="G10" s="124">
        <v>22</v>
      </c>
      <c r="H10" s="64">
        <v>203</v>
      </c>
    </row>
    <row r="11" spans="1:8" s="16" customFormat="1" ht="12.75">
      <c r="A11" s="204">
        <v>7</v>
      </c>
      <c r="B11" s="125">
        <v>59</v>
      </c>
      <c r="C11" s="217">
        <v>60</v>
      </c>
      <c r="D11" s="213">
        <v>97</v>
      </c>
      <c r="E11" s="134">
        <v>62</v>
      </c>
      <c r="F11" s="129">
        <v>128</v>
      </c>
      <c r="G11" s="125">
        <v>57</v>
      </c>
      <c r="H11" s="64">
        <v>126</v>
      </c>
    </row>
    <row r="12" spans="1:8" s="16" customFormat="1" ht="12.75">
      <c r="A12" s="204">
        <v>8</v>
      </c>
      <c r="B12" s="125">
        <v>28</v>
      </c>
      <c r="C12" s="217">
        <v>202</v>
      </c>
      <c r="D12" s="213">
        <v>53</v>
      </c>
      <c r="E12" s="134">
        <v>32</v>
      </c>
      <c r="F12" s="129">
        <v>165</v>
      </c>
      <c r="G12" s="125">
        <v>26</v>
      </c>
      <c r="H12" s="64">
        <v>167</v>
      </c>
    </row>
    <row r="13" spans="1:8" s="16" customFormat="1" ht="12.75">
      <c r="A13" s="204">
        <v>9</v>
      </c>
      <c r="B13" s="125">
        <v>46</v>
      </c>
      <c r="C13" s="217">
        <v>94</v>
      </c>
      <c r="D13" s="213">
        <v>68</v>
      </c>
      <c r="E13" s="134">
        <v>47</v>
      </c>
      <c r="F13" s="129">
        <v>138</v>
      </c>
      <c r="G13" s="125">
        <v>47</v>
      </c>
      <c r="H13" s="64">
        <v>137</v>
      </c>
    </row>
    <row r="14" spans="1:8" s="16" customFormat="1" ht="12.75">
      <c r="A14" s="204">
        <v>10</v>
      </c>
      <c r="B14" s="125">
        <v>33</v>
      </c>
      <c r="C14" s="217">
        <v>135</v>
      </c>
      <c r="D14" s="213">
        <v>107</v>
      </c>
      <c r="E14" s="134">
        <v>33</v>
      </c>
      <c r="F14" s="129">
        <v>216</v>
      </c>
      <c r="G14" s="125">
        <v>31</v>
      </c>
      <c r="H14" s="64">
        <v>208</v>
      </c>
    </row>
    <row r="15" spans="1:8" s="16" customFormat="1" ht="12.75">
      <c r="A15" s="204">
        <v>11</v>
      </c>
      <c r="B15" s="125">
        <v>91</v>
      </c>
      <c r="C15" s="217">
        <v>88</v>
      </c>
      <c r="D15" s="213">
        <v>65</v>
      </c>
      <c r="E15" s="134">
        <v>93</v>
      </c>
      <c r="F15" s="129">
        <v>110</v>
      </c>
      <c r="G15" s="125">
        <v>84</v>
      </c>
      <c r="H15" s="64">
        <v>110</v>
      </c>
    </row>
    <row r="16" spans="1:8" s="16" customFormat="1" ht="12.75">
      <c r="A16" s="204">
        <v>12</v>
      </c>
      <c r="B16" s="125">
        <v>47</v>
      </c>
      <c r="C16" s="217">
        <v>142</v>
      </c>
      <c r="D16" s="213">
        <v>81</v>
      </c>
      <c r="E16" s="134">
        <v>51</v>
      </c>
      <c r="F16" s="129">
        <v>164</v>
      </c>
      <c r="G16" s="125">
        <v>46</v>
      </c>
      <c r="H16" s="64">
        <v>156</v>
      </c>
    </row>
    <row r="17" spans="1:8" s="16" customFormat="1" ht="12.75">
      <c r="A17" s="204">
        <v>13</v>
      </c>
      <c r="B17" s="125">
        <v>34</v>
      </c>
      <c r="C17" s="217">
        <v>126</v>
      </c>
      <c r="D17" s="213">
        <v>63</v>
      </c>
      <c r="E17" s="134">
        <v>36</v>
      </c>
      <c r="F17" s="129">
        <v>155</v>
      </c>
      <c r="G17" s="125">
        <v>35</v>
      </c>
      <c r="H17" s="64">
        <v>157</v>
      </c>
    </row>
    <row r="18" spans="1:8" s="16" customFormat="1" ht="12.75">
      <c r="A18" s="204">
        <v>14</v>
      </c>
      <c r="B18" s="125">
        <v>43</v>
      </c>
      <c r="C18" s="217">
        <v>116</v>
      </c>
      <c r="D18" s="213">
        <v>53</v>
      </c>
      <c r="E18" s="134">
        <v>47</v>
      </c>
      <c r="F18" s="129">
        <v>93</v>
      </c>
      <c r="G18" s="125">
        <v>41</v>
      </c>
      <c r="H18" s="64">
        <v>96</v>
      </c>
    </row>
    <row r="19" spans="1:8" s="16" customFormat="1" ht="12.75">
      <c r="A19" s="204">
        <v>15</v>
      </c>
      <c r="B19" s="125">
        <v>52</v>
      </c>
      <c r="C19" s="217">
        <v>248</v>
      </c>
      <c r="D19" s="213">
        <v>73</v>
      </c>
      <c r="E19" s="134">
        <v>56</v>
      </c>
      <c r="F19" s="129">
        <v>212</v>
      </c>
      <c r="G19" s="125">
        <v>53</v>
      </c>
      <c r="H19" s="64">
        <v>200</v>
      </c>
    </row>
    <row r="20" spans="1:8" s="16" customFormat="1" ht="12.75">
      <c r="A20" s="204">
        <v>16</v>
      </c>
      <c r="B20" s="125">
        <v>51</v>
      </c>
      <c r="C20" s="217">
        <v>184</v>
      </c>
      <c r="D20" s="213">
        <v>65</v>
      </c>
      <c r="E20" s="134">
        <v>58</v>
      </c>
      <c r="F20" s="129">
        <v>173</v>
      </c>
      <c r="G20" s="125">
        <v>51</v>
      </c>
      <c r="H20" s="64">
        <v>157</v>
      </c>
    </row>
    <row r="21" spans="1:8" s="16" customFormat="1" ht="12.75">
      <c r="A21" s="204">
        <v>17</v>
      </c>
      <c r="B21" s="125">
        <v>46</v>
      </c>
      <c r="C21" s="217">
        <v>152</v>
      </c>
      <c r="D21" s="213">
        <v>87</v>
      </c>
      <c r="E21" s="134">
        <v>54</v>
      </c>
      <c r="F21" s="129">
        <v>177</v>
      </c>
      <c r="G21" s="125">
        <v>47</v>
      </c>
      <c r="H21" s="64">
        <v>170</v>
      </c>
    </row>
    <row r="22" spans="1:8" s="16" customFormat="1" ht="12.75">
      <c r="A22" s="204">
        <v>18</v>
      </c>
      <c r="B22" s="125">
        <v>48</v>
      </c>
      <c r="C22" s="217">
        <v>155</v>
      </c>
      <c r="D22" s="213">
        <v>72</v>
      </c>
      <c r="E22" s="134">
        <v>51</v>
      </c>
      <c r="F22" s="129">
        <v>181</v>
      </c>
      <c r="G22" s="125">
        <v>48</v>
      </c>
      <c r="H22" s="64">
        <v>191</v>
      </c>
    </row>
    <row r="23" spans="1:8" s="16" customFormat="1" ht="12.75">
      <c r="A23" s="204">
        <v>19</v>
      </c>
      <c r="B23" s="125">
        <v>42</v>
      </c>
      <c r="C23" s="217">
        <v>207</v>
      </c>
      <c r="D23" s="213">
        <v>71</v>
      </c>
      <c r="E23" s="134">
        <v>47</v>
      </c>
      <c r="F23" s="129">
        <v>210</v>
      </c>
      <c r="G23" s="125">
        <v>44</v>
      </c>
      <c r="H23" s="64">
        <v>188</v>
      </c>
    </row>
    <row r="24" spans="1:8" s="16" customFormat="1" ht="12.75">
      <c r="A24" s="205">
        <v>20</v>
      </c>
      <c r="B24" s="200">
        <v>30</v>
      </c>
      <c r="C24" s="218">
        <v>111</v>
      </c>
      <c r="D24" s="214">
        <v>51</v>
      </c>
      <c r="E24" s="199">
        <v>33</v>
      </c>
      <c r="F24" s="130">
        <v>123</v>
      </c>
      <c r="G24" s="200">
        <v>32</v>
      </c>
      <c r="H24" s="201">
        <v>124</v>
      </c>
    </row>
    <row r="25" spans="1:8" ht="12.75">
      <c r="A25" s="206" t="s">
        <v>0</v>
      </c>
      <c r="B25" s="126">
        <f aca="true" t="shared" si="0" ref="B25:H25">SUM(B6:B24)</f>
        <v>800</v>
      </c>
      <c r="C25" s="67">
        <f t="shared" si="0"/>
        <v>2659</v>
      </c>
      <c r="D25" s="131">
        <f t="shared" si="0"/>
        <v>1406</v>
      </c>
      <c r="E25" s="135">
        <f t="shared" si="0"/>
        <v>849</v>
      </c>
      <c r="F25" s="131">
        <f t="shared" si="0"/>
        <v>3045</v>
      </c>
      <c r="G25" s="126">
        <f t="shared" si="0"/>
        <v>785</v>
      </c>
      <c r="H25" s="67">
        <f t="shared" si="0"/>
        <v>3002</v>
      </c>
    </row>
    <row r="26" ht="12.75">
      <c r="A26" s="62"/>
    </row>
  </sheetData>
  <sheetProtection selectLockedCells="1"/>
  <mergeCells count="5">
    <mergeCell ref="B1:H1"/>
    <mergeCell ref="E2:F2"/>
    <mergeCell ref="G2:H2"/>
    <mergeCell ref="B2:D2"/>
    <mergeCell ref="A5:H5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9.28125" style="13" bestFit="1" customWidth="1"/>
    <col min="2" max="10" width="8.57421875" style="13" customWidth="1"/>
    <col min="11" max="11" width="11.57421875" style="13" bestFit="1" customWidth="1"/>
    <col min="12" max="12" width="10.421875" style="13" customWidth="1"/>
    <col min="13" max="13" width="9.28125" style="13" bestFit="1" customWidth="1"/>
    <col min="14" max="14" width="8.421875" style="13" customWidth="1"/>
    <col min="15" max="15" width="9.7109375" style="13" bestFit="1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9" ht="12.75">
      <c r="A1" s="172"/>
      <c r="B1" s="253" t="s">
        <v>67</v>
      </c>
      <c r="C1" s="253"/>
      <c r="D1" s="253"/>
      <c r="E1" s="253"/>
      <c r="F1" s="253"/>
      <c r="G1" s="253"/>
      <c r="H1" s="254"/>
      <c r="I1" s="69"/>
    </row>
    <row r="2" spans="1:8" ht="12.75">
      <c r="A2" s="195"/>
      <c r="B2" s="239" t="s">
        <v>25</v>
      </c>
      <c r="C2" s="240"/>
      <c r="D2" s="257" t="s">
        <v>17</v>
      </c>
      <c r="E2" s="262"/>
      <c r="F2" s="255" t="s">
        <v>18</v>
      </c>
      <c r="G2" s="253"/>
      <c r="H2" s="254"/>
    </row>
    <row r="3" spans="1:8" ht="12.75">
      <c r="A3" s="196"/>
      <c r="B3" s="3" t="s">
        <v>3</v>
      </c>
      <c r="C3" s="90" t="s">
        <v>4</v>
      </c>
      <c r="D3" s="84" t="s">
        <v>4</v>
      </c>
      <c r="E3" s="90" t="s">
        <v>4</v>
      </c>
      <c r="F3" s="84" t="s">
        <v>4</v>
      </c>
      <c r="G3" s="3" t="s">
        <v>4</v>
      </c>
      <c r="H3" s="3" t="s">
        <v>4</v>
      </c>
    </row>
    <row r="4" spans="1:8" ht="97.5" customHeight="1" thickBot="1">
      <c r="A4" s="193" t="s">
        <v>16</v>
      </c>
      <c r="B4" s="5" t="s">
        <v>127</v>
      </c>
      <c r="C4" s="92" t="s">
        <v>128</v>
      </c>
      <c r="D4" s="91" t="s">
        <v>129</v>
      </c>
      <c r="E4" s="92" t="s">
        <v>130</v>
      </c>
      <c r="F4" s="137" t="s">
        <v>131</v>
      </c>
      <c r="G4" s="57" t="s">
        <v>195</v>
      </c>
      <c r="H4" s="5" t="s">
        <v>132</v>
      </c>
    </row>
    <row r="5" spans="1:8" ht="13.5" thickBot="1">
      <c r="A5" s="259"/>
      <c r="B5" s="260"/>
      <c r="C5" s="260"/>
      <c r="D5" s="260"/>
      <c r="E5" s="260"/>
      <c r="F5" s="260"/>
      <c r="G5" s="260"/>
      <c r="H5" s="261"/>
    </row>
    <row r="6" spans="1:8" ht="12.75">
      <c r="A6" s="197">
        <v>41</v>
      </c>
      <c r="B6" s="44">
        <v>8</v>
      </c>
      <c r="C6" s="94">
        <v>188</v>
      </c>
      <c r="D6" s="93">
        <v>142</v>
      </c>
      <c r="E6" s="102">
        <v>95</v>
      </c>
      <c r="F6" s="53">
        <v>109</v>
      </c>
      <c r="G6" s="30">
        <v>34</v>
      </c>
      <c r="H6" s="44">
        <v>82</v>
      </c>
    </row>
    <row r="7" spans="1:8" ht="12.75">
      <c r="A7" s="198">
        <v>42</v>
      </c>
      <c r="B7" s="45">
        <v>15</v>
      </c>
      <c r="C7" s="96">
        <v>198</v>
      </c>
      <c r="D7" s="95">
        <v>150</v>
      </c>
      <c r="E7" s="103">
        <v>111</v>
      </c>
      <c r="F7" s="54">
        <v>118</v>
      </c>
      <c r="G7" s="32">
        <v>48</v>
      </c>
      <c r="H7" s="45">
        <v>82</v>
      </c>
    </row>
    <row r="8" spans="1:8" ht="12.75">
      <c r="A8" s="198">
        <v>43</v>
      </c>
      <c r="B8" s="45">
        <v>9</v>
      </c>
      <c r="C8" s="96">
        <v>201</v>
      </c>
      <c r="D8" s="95">
        <v>107</v>
      </c>
      <c r="E8" s="103">
        <v>123</v>
      </c>
      <c r="F8" s="54">
        <v>83</v>
      </c>
      <c r="G8" s="32">
        <v>44</v>
      </c>
      <c r="H8" s="45">
        <v>95</v>
      </c>
    </row>
    <row r="9" spans="1:8" ht="12.75">
      <c r="A9" s="198">
        <v>44</v>
      </c>
      <c r="B9" s="45">
        <v>14</v>
      </c>
      <c r="C9" s="96">
        <v>192</v>
      </c>
      <c r="D9" s="95">
        <v>124</v>
      </c>
      <c r="E9" s="103">
        <v>124</v>
      </c>
      <c r="F9" s="54">
        <v>95</v>
      </c>
      <c r="G9" s="32">
        <v>51</v>
      </c>
      <c r="H9" s="45">
        <v>93</v>
      </c>
    </row>
    <row r="10" spans="1:8" ht="12.75">
      <c r="A10" s="198">
        <v>54</v>
      </c>
      <c r="B10" s="207">
        <v>1</v>
      </c>
      <c r="C10" s="171">
        <v>118</v>
      </c>
      <c r="D10" s="136">
        <v>51</v>
      </c>
      <c r="E10" s="106">
        <v>93</v>
      </c>
      <c r="F10" s="66">
        <v>54</v>
      </c>
      <c r="G10" s="71">
        <v>32</v>
      </c>
      <c r="H10" s="45">
        <v>53</v>
      </c>
    </row>
    <row r="11" spans="1:8" ht="12.75">
      <c r="A11" s="187" t="s">
        <v>0</v>
      </c>
      <c r="B11" s="48">
        <f aca="true" t="shared" si="0" ref="B11:H11">SUM(B6:B10)</f>
        <v>47</v>
      </c>
      <c r="C11" s="97">
        <f t="shared" si="0"/>
        <v>897</v>
      </c>
      <c r="D11" s="88">
        <f t="shared" si="0"/>
        <v>574</v>
      </c>
      <c r="E11" s="97">
        <f t="shared" si="0"/>
        <v>546</v>
      </c>
      <c r="F11" s="48">
        <f t="shared" si="0"/>
        <v>459</v>
      </c>
      <c r="G11" s="48">
        <f t="shared" si="0"/>
        <v>209</v>
      </c>
      <c r="H11" s="48">
        <f t="shared" si="0"/>
        <v>405</v>
      </c>
    </row>
  </sheetData>
  <sheetProtection selectLockedCells="1"/>
  <mergeCells count="5">
    <mergeCell ref="B1:H1"/>
    <mergeCell ref="B2:C2"/>
    <mergeCell ref="D2:E2"/>
    <mergeCell ref="F2:H2"/>
    <mergeCell ref="A5:H5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28">
      <selection activeCell="G58" sqref="G58"/>
    </sheetView>
  </sheetViews>
  <sheetFormatPr defaultColWidth="9.140625" defaultRowHeight="12.75"/>
  <cols>
    <col min="1" max="1" width="9.28125" style="17" bestFit="1" customWidth="1"/>
    <col min="2" max="3" width="8.57421875" style="17" customWidth="1"/>
    <col min="4" max="4" width="11.57421875" style="17" bestFit="1" customWidth="1"/>
    <col min="5" max="5" width="10.28125" style="13" bestFit="1" customWidth="1"/>
    <col min="6" max="6" width="9.28125" style="13" bestFit="1" customWidth="1"/>
    <col min="7" max="7" width="8.7109375" style="13" bestFit="1" customWidth="1"/>
    <col min="8" max="8" width="11.57421875" style="13" bestFit="1" customWidth="1"/>
    <col min="9" max="9" width="10.421875" style="13" customWidth="1"/>
    <col min="10" max="10" width="9.28125" style="13" bestFit="1" customWidth="1"/>
    <col min="11" max="11" width="8.421875" style="13" customWidth="1"/>
    <col min="12" max="12" width="9.7109375" style="13" bestFit="1" customWidth="1"/>
    <col min="13" max="13" width="10.7109375" style="13" bestFit="1" customWidth="1"/>
    <col min="14" max="14" width="10.421875" style="13" bestFit="1" customWidth="1"/>
    <col min="15" max="15" width="9.7109375" style="13" bestFit="1" customWidth="1"/>
    <col min="16" max="16" width="13.28125" style="13" bestFit="1" customWidth="1"/>
    <col min="17" max="17" width="10.00390625" style="13" bestFit="1" customWidth="1"/>
    <col min="18" max="16384" width="9.140625" style="13" customWidth="1"/>
  </cols>
  <sheetData>
    <row r="1" spans="1:7" ht="12.75">
      <c r="A1" s="167"/>
      <c r="B1" s="238" t="s">
        <v>31</v>
      </c>
      <c r="C1" s="240"/>
      <c r="D1" s="168" t="s">
        <v>33</v>
      </c>
      <c r="E1" s="168"/>
      <c r="F1" s="168"/>
      <c r="G1" s="169"/>
    </row>
    <row r="2" spans="1:7" ht="12.75">
      <c r="A2" s="26"/>
      <c r="B2" s="263" t="s">
        <v>50</v>
      </c>
      <c r="C2" s="264"/>
      <c r="D2" s="50" t="s">
        <v>32</v>
      </c>
      <c r="E2" s="144" t="s">
        <v>31</v>
      </c>
      <c r="F2" s="50" t="s">
        <v>31</v>
      </c>
      <c r="G2" s="144" t="s">
        <v>31</v>
      </c>
    </row>
    <row r="3" spans="1:7" ht="12.75">
      <c r="A3" s="26"/>
      <c r="B3" s="122" t="s">
        <v>90</v>
      </c>
      <c r="C3" s="114" t="s">
        <v>133</v>
      </c>
      <c r="D3" s="50" t="s">
        <v>20</v>
      </c>
      <c r="E3" s="145" t="s">
        <v>11</v>
      </c>
      <c r="F3" s="75" t="s">
        <v>34</v>
      </c>
      <c r="G3" s="145" t="s">
        <v>35</v>
      </c>
    </row>
    <row r="4" spans="1:7" ht="12.75">
      <c r="A4" s="10"/>
      <c r="B4" s="84" t="s">
        <v>4</v>
      </c>
      <c r="C4" s="90" t="s">
        <v>4</v>
      </c>
      <c r="D4" s="100" t="s">
        <v>4</v>
      </c>
      <c r="E4" s="146" t="s">
        <v>4</v>
      </c>
      <c r="F4" s="100" t="s">
        <v>4</v>
      </c>
      <c r="G4" s="146" t="s">
        <v>4</v>
      </c>
    </row>
    <row r="5" spans="1:7" ht="97.5" customHeight="1" thickBot="1">
      <c r="A5" s="36" t="s">
        <v>16</v>
      </c>
      <c r="B5" s="139" t="s">
        <v>196</v>
      </c>
      <c r="C5" s="140" t="s">
        <v>134</v>
      </c>
      <c r="D5" s="141" t="s">
        <v>135</v>
      </c>
      <c r="E5" s="147" t="s">
        <v>68</v>
      </c>
      <c r="F5" s="151" t="s">
        <v>69</v>
      </c>
      <c r="G5" s="152" t="s">
        <v>197</v>
      </c>
    </row>
    <row r="6" spans="1:7" ht="13.5" thickBot="1">
      <c r="A6" s="234"/>
      <c r="B6" s="235"/>
      <c r="C6" s="235"/>
      <c r="D6" s="235"/>
      <c r="E6" s="235"/>
      <c r="F6" s="235"/>
      <c r="G6" s="237"/>
    </row>
    <row r="7" spans="1:7" ht="12.75">
      <c r="A7" s="1">
        <v>1</v>
      </c>
      <c r="B7" s="153">
        <v>197</v>
      </c>
      <c r="C7" s="159">
        <v>199</v>
      </c>
      <c r="D7" s="138">
        <v>196</v>
      </c>
      <c r="E7" s="148">
        <v>197</v>
      </c>
      <c r="F7" s="53">
        <v>200</v>
      </c>
      <c r="G7" s="148">
        <v>191</v>
      </c>
    </row>
    <row r="8" spans="1:7" ht="12.75">
      <c r="A8" s="1">
        <v>2</v>
      </c>
      <c r="B8" s="154">
        <v>173</v>
      </c>
      <c r="C8" s="160">
        <v>173</v>
      </c>
      <c r="D8" s="138">
        <v>172</v>
      </c>
      <c r="E8" s="149">
        <v>172</v>
      </c>
      <c r="F8" s="54">
        <v>167</v>
      </c>
      <c r="G8" s="149">
        <v>169</v>
      </c>
    </row>
    <row r="9" spans="1:7" ht="12.75">
      <c r="A9" s="1">
        <v>3</v>
      </c>
      <c r="B9" s="154">
        <v>85</v>
      </c>
      <c r="C9" s="160">
        <v>83</v>
      </c>
      <c r="D9" s="138">
        <v>83</v>
      </c>
      <c r="E9" s="149">
        <v>87</v>
      </c>
      <c r="F9" s="54">
        <v>83</v>
      </c>
      <c r="G9" s="149">
        <v>81</v>
      </c>
    </row>
    <row r="10" spans="1:7" ht="12.75">
      <c r="A10" s="1">
        <v>4</v>
      </c>
      <c r="B10" s="154">
        <v>213</v>
      </c>
      <c r="C10" s="160">
        <v>218</v>
      </c>
      <c r="D10" s="138">
        <v>211</v>
      </c>
      <c r="E10" s="149">
        <v>213</v>
      </c>
      <c r="F10" s="54">
        <v>210</v>
      </c>
      <c r="G10" s="149">
        <v>213</v>
      </c>
    </row>
    <row r="11" spans="1:7" ht="12.75">
      <c r="A11" s="1">
        <v>5</v>
      </c>
      <c r="B11" s="154">
        <v>169</v>
      </c>
      <c r="C11" s="160">
        <v>165</v>
      </c>
      <c r="D11" s="138">
        <v>166</v>
      </c>
      <c r="E11" s="149">
        <v>169</v>
      </c>
      <c r="F11" s="54">
        <v>168</v>
      </c>
      <c r="G11" s="149">
        <v>165</v>
      </c>
    </row>
    <row r="12" spans="1:7" ht="12.75">
      <c r="A12" s="1">
        <v>6</v>
      </c>
      <c r="B12" s="154">
        <v>192</v>
      </c>
      <c r="C12" s="160">
        <v>192</v>
      </c>
      <c r="D12" s="138">
        <v>190</v>
      </c>
      <c r="E12" s="149">
        <v>202</v>
      </c>
      <c r="F12" s="54">
        <v>193</v>
      </c>
      <c r="G12" s="149">
        <v>189</v>
      </c>
    </row>
    <row r="13" spans="1:7" ht="12.75">
      <c r="A13" s="1">
        <v>7</v>
      </c>
      <c r="B13" s="154">
        <v>120</v>
      </c>
      <c r="C13" s="160">
        <v>113</v>
      </c>
      <c r="D13" s="138">
        <v>120</v>
      </c>
      <c r="E13" s="149">
        <v>117</v>
      </c>
      <c r="F13" s="54">
        <v>122</v>
      </c>
      <c r="G13" s="149">
        <v>118</v>
      </c>
    </row>
    <row r="14" spans="1:7" ht="12.75">
      <c r="A14" s="1">
        <v>8</v>
      </c>
      <c r="B14" s="154">
        <v>189</v>
      </c>
      <c r="C14" s="160">
        <v>195</v>
      </c>
      <c r="D14" s="138">
        <v>184</v>
      </c>
      <c r="E14" s="149">
        <v>184</v>
      </c>
      <c r="F14" s="54">
        <v>184</v>
      </c>
      <c r="G14" s="149">
        <v>181</v>
      </c>
    </row>
    <row r="15" spans="1:7" ht="12.75">
      <c r="A15" s="1">
        <v>9</v>
      </c>
      <c r="B15" s="154">
        <v>147</v>
      </c>
      <c r="C15" s="160">
        <v>145</v>
      </c>
      <c r="D15" s="138">
        <v>143</v>
      </c>
      <c r="E15" s="149">
        <v>144</v>
      </c>
      <c r="F15" s="54">
        <v>143</v>
      </c>
      <c r="G15" s="149">
        <v>141</v>
      </c>
    </row>
    <row r="16" spans="1:7" ht="12.75">
      <c r="A16" s="1">
        <v>10</v>
      </c>
      <c r="B16" s="154">
        <v>199</v>
      </c>
      <c r="C16" s="160">
        <v>196</v>
      </c>
      <c r="D16" s="138">
        <v>202</v>
      </c>
      <c r="E16" s="149">
        <v>199</v>
      </c>
      <c r="F16" s="54">
        <v>203</v>
      </c>
      <c r="G16" s="149">
        <v>197</v>
      </c>
    </row>
    <row r="17" spans="1:7" ht="12.75">
      <c r="A17" s="1">
        <v>11</v>
      </c>
      <c r="B17" s="154">
        <v>116</v>
      </c>
      <c r="C17" s="160">
        <v>110</v>
      </c>
      <c r="D17" s="138">
        <v>116</v>
      </c>
      <c r="E17" s="149">
        <v>111</v>
      </c>
      <c r="F17" s="54">
        <v>114</v>
      </c>
      <c r="G17" s="149">
        <v>109</v>
      </c>
    </row>
    <row r="18" spans="1:7" ht="12.75">
      <c r="A18" s="1">
        <v>12</v>
      </c>
      <c r="B18" s="154">
        <v>166</v>
      </c>
      <c r="C18" s="160">
        <v>160</v>
      </c>
      <c r="D18" s="138">
        <v>163</v>
      </c>
      <c r="E18" s="149">
        <v>164</v>
      </c>
      <c r="F18" s="54">
        <v>164</v>
      </c>
      <c r="G18" s="149">
        <v>168</v>
      </c>
    </row>
    <row r="19" spans="1:7" ht="12.75">
      <c r="A19" s="1">
        <v>13</v>
      </c>
      <c r="B19" s="154">
        <v>150</v>
      </c>
      <c r="C19" s="160">
        <v>137</v>
      </c>
      <c r="D19" s="138">
        <v>154</v>
      </c>
      <c r="E19" s="149">
        <v>152</v>
      </c>
      <c r="F19" s="54">
        <v>152</v>
      </c>
      <c r="G19" s="149">
        <v>148</v>
      </c>
    </row>
    <row r="20" spans="1:7" ht="12.75">
      <c r="A20" s="1">
        <v>14</v>
      </c>
      <c r="B20" s="154">
        <v>104</v>
      </c>
      <c r="C20" s="160">
        <v>97</v>
      </c>
      <c r="D20" s="138">
        <v>99</v>
      </c>
      <c r="E20" s="149">
        <v>98</v>
      </c>
      <c r="F20" s="54">
        <v>99</v>
      </c>
      <c r="G20" s="149">
        <v>98</v>
      </c>
    </row>
    <row r="21" spans="1:7" ht="12.75">
      <c r="A21" s="1">
        <v>15</v>
      </c>
      <c r="B21" s="154">
        <v>226</v>
      </c>
      <c r="C21" s="160">
        <v>219</v>
      </c>
      <c r="D21" s="138">
        <v>222</v>
      </c>
      <c r="E21" s="149">
        <v>220</v>
      </c>
      <c r="F21" s="54">
        <v>219</v>
      </c>
      <c r="G21" s="149">
        <v>225</v>
      </c>
    </row>
    <row r="22" spans="1:7" ht="12.75">
      <c r="A22" s="1">
        <v>16</v>
      </c>
      <c r="B22" s="154">
        <v>201</v>
      </c>
      <c r="C22" s="160">
        <v>174</v>
      </c>
      <c r="D22" s="138">
        <v>184</v>
      </c>
      <c r="E22" s="149">
        <v>182</v>
      </c>
      <c r="F22" s="54">
        <v>189</v>
      </c>
      <c r="G22" s="149">
        <v>182</v>
      </c>
    </row>
    <row r="23" spans="1:7" ht="12.75">
      <c r="A23" s="1">
        <v>17</v>
      </c>
      <c r="B23" s="154">
        <v>185</v>
      </c>
      <c r="C23" s="160">
        <v>176</v>
      </c>
      <c r="D23" s="138">
        <v>184</v>
      </c>
      <c r="E23" s="149">
        <v>184</v>
      </c>
      <c r="F23" s="54">
        <v>194</v>
      </c>
      <c r="G23" s="149">
        <v>188</v>
      </c>
    </row>
    <row r="24" spans="1:7" ht="12.75">
      <c r="A24" s="1">
        <v>18</v>
      </c>
      <c r="B24" s="154">
        <v>205</v>
      </c>
      <c r="C24" s="160">
        <v>201</v>
      </c>
      <c r="D24" s="138">
        <v>214</v>
      </c>
      <c r="E24" s="149">
        <v>202</v>
      </c>
      <c r="F24" s="54">
        <v>201</v>
      </c>
      <c r="G24" s="149">
        <v>202</v>
      </c>
    </row>
    <row r="25" spans="1:7" ht="12.75">
      <c r="A25" s="1">
        <v>19</v>
      </c>
      <c r="B25" s="154">
        <v>214</v>
      </c>
      <c r="C25" s="160">
        <v>186</v>
      </c>
      <c r="D25" s="138">
        <v>191</v>
      </c>
      <c r="E25" s="149">
        <v>190</v>
      </c>
      <c r="F25" s="54">
        <v>205</v>
      </c>
      <c r="G25" s="149">
        <v>185</v>
      </c>
    </row>
    <row r="26" spans="1:7" ht="12.75">
      <c r="A26" s="1">
        <v>20</v>
      </c>
      <c r="B26" s="154">
        <v>133</v>
      </c>
      <c r="C26" s="160">
        <v>121</v>
      </c>
      <c r="D26" s="138">
        <v>126</v>
      </c>
      <c r="E26" s="149">
        <v>124</v>
      </c>
      <c r="F26" s="54">
        <v>127</v>
      </c>
      <c r="G26" s="149">
        <v>120</v>
      </c>
    </row>
    <row r="27" spans="1:7" ht="12.75">
      <c r="A27" s="1">
        <v>21</v>
      </c>
      <c r="B27" s="154">
        <v>234</v>
      </c>
      <c r="C27" s="160">
        <v>225</v>
      </c>
      <c r="D27" s="138">
        <v>226</v>
      </c>
      <c r="E27" s="149">
        <v>229</v>
      </c>
      <c r="F27" s="54">
        <v>227</v>
      </c>
      <c r="G27" s="149">
        <v>220</v>
      </c>
    </row>
    <row r="28" spans="1:7" ht="12.75">
      <c r="A28" s="1">
        <v>22</v>
      </c>
      <c r="B28" s="154">
        <v>191</v>
      </c>
      <c r="C28" s="160">
        <v>189</v>
      </c>
      <c r="D28" s="138">
        <v>189</v>
      </c>
      <c r="E28" s="149">
        <v>185</v>
      </c>
      <c r="F28" s="54">
        <v>188</v>
      </c>
      <c r="G28" s="149">
        <v>188</v>
      </c>
    </row>
    <row r="29" spans="1:7" ht="12.75">
      <c r="A29" s="1">
        <v>23</v>
      </c>
      <c r="B29" s="154">
        <v>165</v>
      </c>
      <c r="C29" s="160">
        <v>158</v>
      </c>
      <c r="D29" s="138">
        <v>160</v>
      </c>
      <c r="E29" s="149">
        <v>162</v>
      </c>
      <c r="F29" s="54">
        <v>160</v>
      </c>
      <c r="G29" s="149">
        <v>158</v>
      </c>
    </row>
    <row r="30" spans="1:7" ht="12.75">
      <c r="A30" s="1">
        <v>24</v>
      </c>
      <c r="B30" s="154">
        <v>234</v>
      </c>
      <c r="C30" s="160">
        <v>227</v>
      </c>
      <c r="D30" s="138">
        <v>227</v>
      </c>
      <c r="E30" s="149">
        <v>224</v>
      </c>
      <c r="F30" s="54">
        <v>232</v>
      </c>
      <c r="G30" s="149">
        <v>225</v>
      </c>
    </row>
    <row r="31" spans="1:7" ht="12.75">
      <c r="A31" s="1">
        <v>25</v>
      </c>
      <c r="B31" s="154">
        <v>168</v>
      </c>
      <c r="C31" s="160">
        <v>154</v>
      </c>
      <c r="D31" s="138">
        <v>155</v>
      </c>
      <c r="E31" s="149">
        <v>157</v>
      </c>
      <c r="F31" s="54">
        <v>163</v>
      </c>
      <c r="G31" s="149">
        <v>154</v>
      </c>
    </row>
    <row r="32" spans="1:7" ht="12.75">
      <c r="A32" s="1">
        <v>26</v>
      </c>
      <c r="B32" s="154">
        <v>231</v>
      </c>
      <c r="C32" s="160">
        <v>217</v>
      </c>
      <c r="D32" s="138">
        <v>224</v>
      </c>
      <c r="E32" s="149">
        <v>223</v>
      </c>
      <c r="F32" s="54">
        <v>226</v>
      </c>
      <c r="G32" s="149">
        <v>223</v>
      </c>
    </row>
    <row r="33" spans="1:7" ht="12.75">
      <c r="A33" s="1">
        <v>27</v>
      </c>
      <c r="B33" s="154">
        <v>219</v>
      </c>
      <c r="C33" s="160">
        <v>215</v>
      </c>
      <c r="D33" s="138">
        <v>212</v>
      </c>
      <c r="E33" s="149">
        <v>214</v>
      </c>
      <c r="F33" s="54">
        <v>223</v>
      </c>
      <c r="G33" s="149">
        <v>212</v>
      </c>
    </row>
    <row r="34" spans="1:7" ht="12.75">
      <c r="A34" s="1">
        <v>28</v>
      </c>
      <c r="B34" s="154">
        <v>256</v>
      </c>
      <c r="C34" s="160">
        <v>257</v>
      </c>
      <c r="D34" s="138">
        <v>256</v>
      </c>
      <c r="E34" s="149">
        <v>254</v>
      </c>
      <c r="F34" s="54">
        <v>258</v>
      </c>
      <c r="G34" s="149">
        <v>255</v>
      </c>
    </row>
    <row r="35" spans="1:7" ht="12.75">
      <c r="A35" s="1">
        <v>37</v>
      </c>
      <c r="B35" s="154">
        <v>211</v>
      </c>
      <c r="C35" s="160">
        <v>241</v>
      </c>
      <c r="D35" s="138">
        <v>193</v>
      </c>
      <c r="E35" s="149">
        <v>210</v>
      </c>
      <c r="F35" s="54">
        <v>201</v>
      </c>
      <c r="G35" s="149">
        <v>194</v>
      </c>
    </row>
    <row r="36" spans="1:7" ht="12.75">
      <c r="A36" s="98">
        <v>38</v>
      </c>
      <c r="B36" s="154">
        <v>182</v>
      </c>
      <c r="C36" s="160">
        <v>196</v>
      </c>
      <c r="D36" s="138">
        <v>179</v>
      </c>
      <c r="E36" s="149">
        <v>190</v>
      </c>
      <c r="F36" s="54">
        <v>188</v>
      </c>
      <c r="G36" s="149">
        <v>180</v>
      </c>
    </row>
    <row r="37" spans="1:7" ht="12.75">
      <c r="A37" s="1">
        <v>39</v>
      </c>
      <c r="B37" s="154">
        <v>207</v>
      </c>
      <c r="C37" s="160">
        <v>203</v>
      </c>
      <c r="D37" s="138">
        <v>207</v>
      </c>
      <c r="E37" s="149">
        <v>208</v>
      </c>
      <c r="F37" s="54">
        <v>204</v>
      </c>
      <c r="G37" s="149">
        <v>210</v>
      </c>
    </row>
    <row r="38" spans="1:7" ht="12.75">
      <c r="A38" s="1">
        <v>40</v>
      </c>
      <c r="B38" s="154">
        <v>106</v>
      </c>
      <c r="C38" s="160">
        <v>106</v>
      </c>
      <c r="D38" s="138">
        <v>107</v>
      </c>
      <c r="E38" s="149">
        <v>105</v>
      </c>
      <c r="F38" s="54">
        <v>107</v>
      </c>
      <c r="G38" s="149">
        <v>107</v>
      </c>
    </row>
    <row r="39" spans="1:7" ht="12.75">
      <c r="A39" s="1">
        <v>41</v>
      </c>
      <c r="B39" s="154">
        <v>176</v>
      </c>
      <c r="C39" s="160">
        <v>166</v>
      </c>
      <c r="D39" s="138">
        <v>167</v>
      </c>
      <c r="E39" s="149">
        <v>173</v>
      </c>
      <c r="F39" s="54">
        <v>174</v>
      </c>
      <c r="G39" s="149">
        <v>172</v>
      </c>
    </row>
    <row r="40" spans="1:7" ht="12.75">
      <c r="A40" s="1">
        <v>42</v>
      </c>
      <c r="B40" s="154">
        <v>189</v>
      </c>
      <c r="C40" s="160">
        <v>183</v>
      </c>
      <c r="D40" s="138">
        <v>195</v>
      </c>
      <c r="E40" s="149">
        <v>194</v>
      </c>
      <c r="F40" s="54">
        <v>195</v>
      </c>
      <c r="G40" s="149">
        <v>186</v>
      </c>
    </row>
    <row r="41" spans="1:7" ht="12.75">
      <c r="A41" s="1">
        <v>43</v>
      </c>
      <c r="B41" s="154">
        <v>201</v>
      </c>
      <c r="C41" s="160">
        <v>189</v>
      </c>
      <c r="D41" s="138">
        <v>196</v>
      </c>
      <c r="E41" s="149">
        <v>198</v>
      </c>
      <c r="F41" s="54">
        <v>202</v>
      </c>
      <c r="G41" s="149">
        <v>196</v>
      </c>
    </row>
    <row r="42" spans="1:7" ht="12.75">
      <c r="A42" s="1">
        <v>44</v>
      </c>
      <c r="B42" s="154">
        <v>180</v>
      </c>
      <c r="C42" s="160">
        <v>176</v>
      </c>
      <c r="D42" s="138">
        <v>178</v>
      </c>
      <c r="E42" s="149">
        <v>181</v>
      </c>
      <c r="F42" s="54">
        <v>182</v>
      </c>
      <c r="G42" s="149">
        <v>174</v>
      </c>
    </row>
    <row r="43" spans="1:7" ht="12.75">
      <c r="A43" s="1">
        <v>45</v>
      </c>
      <c r="B43" s="154">
        <v>179</v>
      </c>
      <c r="C43" s="160">
        <v>171</v>
      </c>
      <c r="D43" s="138">
        <v>174</v>
      </c>
      <c r="E43" s="149">
        <v>176</v>
      </c>
      <c r="F43" s="54">
        <v>175</v>
      </c>
      <c r="G43" s="149">
        <v>177</v>
      </c>
    </row>
    <row r="44" spans="1:7" ht="12.75">
      <c r="A44" s="1">
        <v>46</v>
      </c>
      <c r="B44" s="154">
        <v>179</v>
      </c>
      <c r="C44" s="160">
        <v>172</v>
      </c>
      <c r="D44" s="138">
        <v>175</v>
      </c>
      <c r="E44" s="149">
        <v>176</v>
      </c>
      <c r="F44" s="54">
        <v>174</v>
      </c>
      <c r="G44" s="149">
        <v>173</v>
      </c>
    </row>
    <row r="45" spans="1:7" ht="12.75">
      <c r="A45" s="1">
        <v>47</v>
      </c>
      <c r="B45" s="154">
        <v>130</v>
      </c>
      <c r="C45" s="160">
        <v>130</v>
      </c>
      <c r="D45" s="138">
        <v>133</v>
      </c>
      <c r="E45" s="149">
        <v>127</v>
      </c>
      <c r="F45" s="54">
        <v>132</v>
      </c>
      <c r="G45" s="149">
        <v>129</v>
      </c>
    </row>
    <row r="46" spans="1:7" ht="12.75">
      <c r="A46" s="1">
        <v>48</v>
      </c>
      <c r="B46" s="154">
        <v>161</v>
      </c>
      <c r="C46" s="160">
        <v>155</v>
      </c>
      <c r="D46" s="138">
        <v>154</v>
      </c>
      <c r="E46" s="149">
        <v>153</v>
      </c>
      <c r="F46" s="54">
        <v>158</v>
      </c>
      <c r="G46" s="149">
        <v>153</v>
      </c>
    </row>
    <row r="47" spans="1:7" ht="12.75">
      <c r="A47" s="1">
        <v>49</v>
      </c>
      <c r="B47" s="154">
        <v>133</v>
      </c>
      <c r="C47" s="160">
        <v>123</v>
      </c>
      <c r="D47" s="138">
        <v>129</v>
      </c>
      <c r="E47" s="149">
        <v>130</v>
      </c>
      <c r="F47" s="54">
        <v>134</v>
      </c>
      <c r="G47" s="149">
        <v>124</v>
      </c>
    </row>
    <row r="48" spans="1:7" ht="12.75">
      <c r="A48" s="1">
        <v>50</v>
      </c>
      <c r="B48" s="154">
        <v>222</v>
      </c>
      <c r="C48" s="160">
        <v>218</v>
      </c>
      <c r="D48" s="138">
        <v>223</v>
      </c>
      <c r="E48" s="149">
        <v>224</v>
      </c>
      <c r="F48" s="54">
        <v>222</v>
      </c>
      <c r="G48" s="149">
        <v>217</v>
      </c>
    </row>
    <row r="49" spans="1:7" ht="12.75">
      <c r="A49" s="1">
        <v>51</v>
      </c>
      <c r="B49" s="154">
        <v>161</v>
      </c>
      <c r="C49" s="160">
        <v>159</v>
      </c>
      <c r="D49" s="138">
        <v>161</v>
      </c>
      <c r="E49" s="149">
        <v>160</v>
      </c>
      <c r="F49" s="54">
        <v>159</v>
      </c>
      <c r="G49" s="149">
        <v>159</v>
      </c>
    </row>
    <row r="50" spans="1:7" ht="12.75">
      <c r="A50" s="1">
        <v>52</v>
      </c>
      <c r="B50" s="155">
        <v>181</v>
      </c>
      <c r="C50" s="160">
        <v>169</v>
      </c>
      <c r="D50" s="138">
        <v>168</v>
      </c>
      <c r="E50" s="149">
        <v>168</v>
      </c>
      <c r="F50" s="54">
        <v>169</v>
      </c>
      <c r="G50" s="149">
        <v>169</v>
      </c>
    </row>
    <row r="51" spans="1:7" ht="12.75">
      <c r="A51" s="1">
        <v>53</v>
      </c>
      <c r="B51" s="155">
        <v>122</v>
      </c>
      <c r="C51" s="160">
        <v>118</v>
      </c>
      <c r="D51" s="138">
        <v>117</v>
      </c>
      <c r="E51" s="149">
        <v>118</v>
      </c>
      <c r="F51" s="54">
        <v>123</v>
      </c>
      <c r="G51" s="149">
        <v>116</v>
      </c>
    </row>
    <row r="52" spans="1:7" ht="12.75">
      <c r="A52" s="1">
        <v>54</v>
      </c>
      <c r="B52" s="156">
        <v>108</v>
      </c>
      <c r="C52" s="129">
        <v>108</v>
      </c>
      <c r="D52" s="142">
        <v>105</v>
      </c>
      <c r="E52" s="149">
        <v>112</v>
      </c>
      <c r="F52" s="54">
        <v>109</v>
      </c>
      <c r="G52" s="149">
        <v>106</v>
      </c>
    </row>
    <row r="53" spans="1:7" ht="12.75">
      <c r="A53" s="1">
        <v>55</v>
      </c>
      <c r="B53" s="154">
        <v>120</v>
      </c>
      <c r="C53" s="160">
        <v>121</v>
      </c>
      <c r="D53" s="138">
        <v>131</v>
      </c>
      <c r="E53" s="149">
        <v>129</v>
      </c>
      <c r="F53" s="54">
        <v>131</v>
      </c>
      <c r="G53" s="149">
        <v>129</v>
      </c>
    </row>
    <row r="54" spans="1:7" ht="12.75">
      <c r="A54" s="1">
        <v>56</v>
      </c>
      <c r="B54" s="157">
        <v>13</v>
      </c>
      <c r="C54" s="129">
        <v>12</v>
      </c>
      <c r="D54" s="143">
        <v>12</v>
      </c>
      <c r="E54" s="149">
        <v>13</v>
      </c>
      <c r="F54" s="54">
        <v>13</v>
      </c>
      <c r="G54" s="149">
        <v>13</v>
      </c>
    </row>
    <row r="55" spans="1:7" ht="12.75">
      <c r="A55" s="1">
        <v>57</v>
      </c>
      <c r="B55" s="157">
        <v>161</v>
      </c>
      <c r="C55" s="129">
        <v>156</v>
      </c>
      <c r="D55" s="143">
        <v>162</v>
      </c>
      <c r="E55" s="149">
        <v>161</v>
      </c>
      <c r="F55" s="54">
        <v>164</v>
      </c>
      <c r="G55" s="149">
        <v>153</v>
      </c>
    </row>
    <row r="56" spans="1:7" ht="12.75">
      <c r="A56" s="1">
        <v>58</v>
      </c>
      <c r="B56" s="157">
        <v>232</v>
      </c>
      <c r="C56" s="129">
        <v>232</v>
      </c>
      <c r="D56" s="143">
        <v>236</v>
      </c>
      <c r="E56" s="149">
        <v>231</v>
      </c>
      <c r="F56" s="54">
        <v>239</v>
      </c>
      <c r="G56" s="149">
        <v>227</v>
      </c>
    </row>
    <row r="57" spans="1:7" ht="12.75">
      <c r="A57" s="1">
        <v>59</v>
      </c>
      <c r="B57" s="158">
        <v>214</v>
      </c>
      <c r="C57" s="130">
        <v>198</v>
      </c>
      <c r="D57" s="143">
        <v>195</v>
      </c>
      <c r="E57" s="149">
        <v>199</v>
      </c>
      <c r="F57" s="54">
        <v>204</v>
      </c>
      <c r="G57" s="149">
        <v>200</v>
      </c>
    </row>
    <row r="58" spans="1:7" ht="12.75">
      <c r="A58" s="99" t="s">
        <v>0</v>
      </c>
      <c r="B58" s="88">
        <f aca="true" t="shared" si="0" ref="B58:G58">SUM(B7:B57)</f>
        <v>8850</v>
      </c>
      <c r="C58" s="97">
        <f t="shared" si="0"/>
        <v>8604</v>
      </c>
      <c r="D58" s="74">
        <f t="shared" si="0"/>
        <v>8666</v>
      </c>
      <c r="E58" s="150">
        <f t="shared" si="0"/>
        <v>8695</v>
      </c>
      <c r="F58" s="74">
        <f t="shared" si="0"/>
        <v>8773</v>
      </c>
      <c r="G58" s="150">
        <f t="shared" si="0"/>
        <v>8569</v>
      </c>
    </row>
  </sheetData>
  <sheetProtection selectLockedCells="1"/>
  <mergeCells count="3">
    <mergeCell ref="B2:C2"/>
    <mergeCell ref="B1:C1"/>
    <mergeCell ref="A6:G6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2018-05-21T20:55:24Z</cp:lastPrinted>
  <dcterms:created xsi:type="dcterms:W3CDTF">1998-04-10T16:02:13Z</dcterms:created>
  <dcterms:modified xsi:type="dcterms:W3CDTF">2018-06-04T15:27:23Z</dcterms:modified>
  <cp:category/>
  <cp:version/>
  <cp:contentType/>
  <cp:contentStatus/>
</cp:coreProperties>
</file>