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80" tabRatio="599" activeTab="0"/>
  </bookViews>
  <sheets>
    <sheet name="US Rep" sheetId="1" r:id="rId1"/>
    <sheet name="Gov" sheetId="2" r:id="rId2"/>
    <sheet name="Lt Gov " sheetId="3" r:id="rId3"/>
    <sheet name="Sec St - St Treas" sheetId="4" r:id="rId4"/>
    <sheet name="AG &amp; Sup Int" sheetId="5" r:id="rId5"/>
    <sheet name="St Jud &amp; Voting Stats" sheetId="6" r:id="rId6"/>
    <sheet name="Leg 1" sheetId="7" r:id="rId7"/>
    <sheet name="Leg 7" sheetId="8" r:id="rId8"/>
    <sheet name="County (1)" sheetId="9" r:id="rId9"/>
    <sheet name="County  (2)" sheetId="10" r:id="rId10"/>
    <sheet name="Dist Jdg" sheetId="11" r:id="rId11"/>
    <sheet name="Precinct" sheetId="12" r:id="rId12"/>
    <sheet name="Scotchman Peak" sheetId="13" r:id="rId13"/>
  </sheets>
  <definedNames>
    <definedName name="_xlnm.Print_Area" localSheetId="4">'AG &amp; Sup Int'!$A$1:$G$38</definedName>
    <definedName name="_xlnm.Print_Area" localSheetId="8">'County (1)'!$A$1:$J$39</definedName>
    <definedName name="_xlnm.Print_Area" localSheetId="10">'Dist Jdg'!$A$1:$H$39</definedName>
    <definedName name="_xlnm.Print_Area" localSheetId="1">'Gov'!$A$1:$K$38</definedName>
    <definedName name="_xlnm.Print_Area" localSheetId="6">'Leg 1'!$A$1:$K$34</definedName>
    <definedName name="_xlnm.Print_Area" localSheetId="7">'Leg 7'!$A$1:$G$12</definedName>
    <definedName name="_xlnm.Print_Area" localSheetId="2">'Lt Gov '!$A$1:$H$38</definedName>
    <definedName name="_xlnm.Print_Area" localSheetId="11">'Precinct'!$A$1:$D$71</definedName>
    <definedName name="_xlnm.Print_Area" localSheetId="12">'Scotchman Peak'!$A$1:$H$38</definedName>
    <definedName name="_xlnm.Print_Area" localSheetId="3">'Sec St - St Treas'!$A$1:$H$38</definedName>
    <definedName name="_xlnm.Print_Area" localSheetId="5">'St Jud &amp; Voting Stats'!$A$1:$I$39</definedName>
    <definedName name="_xlnm.Print_Area" localSheetId="0">'US Rep'!$A$1:$K$40</definedName>
    <definedName name="_xlnm.Print_Titles" localSheetId="4">'AG &amp; Sup Int'!$A:$A,'AG &amp; Sup Int'!$1:$5</definedName>
    <definedName name="_xlnm.Print_Titles" localSheetId="9">'County  (2)'!$1:$6</definedName>
    <definedName name="_xlnm.Print_Titles" localSheetId="8">'County (1)'!$1:$6</definedName>
    <definedName name="_xlnm.Print_Titles" localSheetId="1">'Gov'!$A:$A</definedName>
    <definedName name="_xlnm.Print_Titles" localSheetId="6">'Leg 1'!$2:$6</definedName>
    <definedName name="_xlnm.Print_Titles" localSheetId="7">'Leg 7'!$1:$6</definedName>
    <definedName name="_xlnm.Print_Titles" localSheetId="2">'Lt Gov '!$A:$A</definedName>
    <definedName name="_xlnm.Print_Titles" localSheetId="11">'Precinct'!$1:$3</definedName>
    <definedName name="_xlnm.Print_Titles" localSheetId="12">'Scotchman Peak'!$A:$A</definedName>
    <definedName name="_xlnm.Print_Titles" localSheetId="3">'Sec St - St Treas'!$A:$A,'Sec St - St Treas'!$1:$5</definedName>
    <definedName name="_xlnm.Print_Titles" localSheetId="5">'St Jud &amp; Voting Stats'!$A:$A,'St Jud &amp; Voting Stats'!$1:$6</definedName>
    <definedName name="_xlnm.Print_Titles" localSheetId="0">'US Rep'!$A:$A,'US Rep'!$1:$6</definedName>
  </definedNames>
  <calcPr fullCalcOnLoad="1"/>
</workbook>
</file>

<file path=xl/sharedStrings.xml><?xml version="1.0" encoding="utf-8"?>
<sst xmlns="http://schemas.openxmlformats.org/spreadsheetml/2006/main" count="720" uniqueCount="215">
  <si>
    <t>CO. TOTAL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</si>
  <si>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</si>
  <si>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</si>
  <si>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</si>
  <si>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</si>
  <si>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</si>
  <si>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</si>
  <si>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</si>
  <si>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</si>
  <si>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</si>
  <si>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</si>
  <si>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</si>
  <si>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</si>
  <si>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</si>
  <si>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</si>
  <si>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</si>
  <si>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</si>
  <si>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</si>
  <si>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</si>
  <si>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</si>
  <si>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</si>
  <si>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</si>
  <si>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</si>
  <si>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</si>
  <si>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</si>
  <si>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</si>
  <si>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</si>
  <si>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</si>
  <si>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</si>
  <si>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</si>
  <si>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</si>
  <si>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</si>
  <si>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</si>
  <si>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</si>
  <si>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</si>
  <si>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</si>
  <si>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</si>
  <si>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</si>
  <si>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</si>
  <si>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</si>
  <si>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</si>
  <si>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DISTRICT 1</t>
  </si>
  <si>
    <t>Lawerence E. Denney</t>
  </si>
  <si>
    <t>DISTRICT JUDGE</t>
  </si>
  <si>
    <t>UNITED STATES</t>
  </si>
  <si>
    <t>REPRESENTATIVE</t>
  </si>
  <si>
    <t>Lisa Marie</t>
  </si>
  <si>
    <t>A.J. Balukoff</t>
  </si>
  <si>
    <t>Brandon D Woolf</t>
  </si>
  <si>
    <t>Bruce S. Bistline</t>
  </si>
  <si>
    <t>Sherri Ybarra</t>
  </si>
  <si>
    <t>DIST 1</t>
  </si>
  <si>
    <t>Democratic</t>
  </si>
  <si>
    <t>In Favor Of</t>
  </si>
  <si>
    <t>Against</t>
  </si>
  <si>
    <t>LEGISLATIVE DIST 1</t>
  </si>
  <si>
    <t>Danielle Ahrens</t>
  </si>
  <si>
    <t>Heather Scott</t>
  </si>
  <si>
    <t>Bob Vickaryous</t>
  </si>
  <si>
    <t>LEGISLATIVE DIST 7</t>
  </si>
  <si>
    <t>Shannon McMillan</t>
  </si>
  <si>
    <t>Paul E. Shepherd</t>
  </si>
  <si>
    <t>Glen L. Bailey</t>
  </si>
  <si>
    <t>Victoria Zeischegg</t>
  </si>
  <si>
    <t>DISTRICT #1</t>
  </si>
  <si>
    <t>Barbara Buchanan</t>
  </si>
  <si>
    <t>John T. Mitchell</t>
  </si>
  <si>
    <t>Lansing L. Haynes</t>
  </si>
  <si>
    <t>Robert G Bristol</t>
  </si>
  <si>
    <t>John F Weyant</t>
  </si>
  <si>
    <t>Maureen Paterson</t>
  </si>
  <si>
    <t>Vera Gadman</t>
  </si>
  <si>
    <t>David Haussler</t>
  </si>
  <si>
    <t>Thomas Cleveland</t>
  </si>
  <si>
    <t>Mike A Nielsen</t>
  </si>
  <si>
    <t>Daniel Vaniman</t>
  </si>
  <si>
    <t>Dana Engelhardt</t>
  </si>
  <si>
    <t>Michael D Boeck</t>
  </si>
  <si>
    <t>Dan Lawrence</t>
  </si>
  <si>
    <t>CLERK OF</t>
  </si>
  <si>
    <t>THE DISTRICT</t>
  </si>
  <si>
    <t>COURT</t>
  </si>
  <si>
    <t>Republican - W/I</t>
  </si>
  <si>
    <t>Cristina McNeil</t>
  </si>
  <si>
    <t>Michael W Smith</t>
  </si>
  <si>
    <t>James Vandermaas</t>
  </si>
  <si>
    <t>Russ Fulcher</t>
  </si>
  <si>
    <t>Alex Gallegos</t>
  </si>
  <si>
    <t>Nick Henderson</t>
  </si>
  <si>
    <t>David H Leroy</t>
  </si>
  <si>
    <t>Luke Malek</t>
  </si>
  <si>
    <t>Christy Perry</t>
  </si>
  <si>
    <t>Michael Snyder</t>
  </si>
  <si>
    <t>Peter Dill</t>
  </si>
  <si>
    <t>Paulette Jordan</t>
  </si>
  <si>
    <t>Tommy Ahlquist</t>
  </si>
  <si>
    <t>Harley Delano Brown</t>
  </si>
  <si>
    <t>Dalton Ben Cannady</t>
  </si>
  <si>
    <t>Raul Labrador</t>
  </si>
  <si>
    <t>Steve Pankey</t>
  </si>
  <si>
    <t>Kristin Collum</t>
  </si>
  <si>
    <t>Jim Fabe</t>
  </si>
  <si>
    <t>Marv Hagedorn</t>
  </si>
  <si>
    <t>Janice McGeachin</t>
  </si>
  <si>
    <t>Bob Nonini</t>
  </si>
  <si>
    <t>Steve Yates</t>
  </si>
  <si>
    <t>Joseph J.P. Chastain</t>
  </si>
  <si>
    <t>Jill Humble</t>
  </si>
  <si>
    <t>Julie A Ellsworth</t>
  </si>
  <si>
    <t>Tom Kealey</t>
  </si>
  <si>
    <t>Vicky J McIntyre</t>
  </si>
  <si>
    <t>Allen Humble</t>
  </si>
  <si>
    <t>Cindy Wilson</t>
  </si>
  <si>
    <t>Jeff Dillon</t>
  </si>
  <si>
    <t>G. Richard Bevan</t>
  </si>
  <si>
    <t>G Richard Bevan</t>
  </si>
  <si>
    <t>David W. Gratton</t>
  </si>
  <si>
    <t>Jessica M. Lorello</t>
  </si>
  <si>
    <t>Scott Herndon</t>
  </si>
  <si>
    <t>Jim Woodward</t>
  </si>
  <si>
    <t>Ellen Weissman</t>
  </si>
  <si>
    <t>Mike Boeck</t>
  </si>
  <si>
    <t>Stephen F Howlett</t>
  </si>
  <si>
    <t>Sage G. Dixon</t>
  </si>
  <si>
    <t>Carl G Crabtree</t>
  </si>
  <si>
    <t>Priscilla Giddings</t>
  </si>
  <si>
    <t>Ryan A. Lawrence</t>
  </si>
  <si>
    <t>Phil Hart</t>
  </si>
  <si>
    <t>DIST 3</t>
  </si>
  <si>
    <t>Patricia Wentworth</t>
  </si>
  <si>
    <t>Steven R. Bradshaw</t>
  </si>
  <si>
    <t>Bruce Hollett</t>
  </si>
  <si>
    <t>Steve Lockwood</t>
  </si>
  <si>
    <t>Carol Kunzeman</t>
  </si>
  <si>
    <t>Dan McDonald</t>
  </si>
  <si>
    <t>Shirley Kolm</t>
  </si>
  <si>
    <t>Dennis Engelhardt</t>
  </si>
  <si>
    <t>Donna Gow</t>
  </si>
  <si>
    <t>Richard Miller</t>
  </si>
  <si>
    <t>Robert Beers</t>
  </si>
  <si>
    <t>Cynthia K.C. Meyer</t>
  </si>
  <si>
    <t>Douglas A. Pierce</t>
  </si>
  <si>
    <t>Rich Christensen</t>
  </si>
  <si>
    <t>Scott Wayman</t>
  </si>
  <si>
    <t xml:space="preserve">Republican </t>
  </si>
  <si>
    <t>Anita Ellen Aurit</t>
  </si>
  <si>
    <t>Rae Charlton</t>
  </si>
  <si>
    <t>Thompson W. Dillin</t>
  </si>
  <si>
    <t>Allen Banks</t>
  </si>
  <si>
    <t>Richard A Harter</t>
  </si>
  <si>
    <t>Jeremy A. Conlin</t>
  </si>
  <si>
    <t>Michelle Parnell Rohrer</t>
  </si>
  <si>
    <t>Daniel Rose</t>
  </si>
  <si>
    <t>Theresa E. Renner</t>
  </si>
  <si>
    <t>Bob Camp</t>
  </si>
  <si>
    <t>D. Colton Boyles</t>
  </si>
  <si>
    <t>Sigard A. Jensen</t>
  </si>
  <si>
    <t>Grace Bauer</t>
  </si>
  <si>
    <t>Reny Rose</t>
  </si>
  <si>
    <t>Robert D Faulkner</t>
  </si>
  <si>
    <t>Sherie Clipson</t>
  </si>
  <si>
    <t>Darrell F. Anderson</t>
  </si>
  <si>
    <t>Cornel Rasor</t>
  </si>
  <si>
    <t>Linda F. Larson</t>
  </si>
  <si>
    <t>Anita Perry</t>
  </si>
  <si>
    <t>Jane Sauter</t>
  </si>
  <si>
    <t>Angelo Lonzisero</t>
  </si>
  <si>
    <t>Airport</t>
  </si>
  <si>
    <t>Algoma</t>
  </si>
  <si>
    <t>Baldy</t>
  </si>
  <si>
    <t>Blue Lake</t>
  </si>
  <si>
    <t>Careywood</t>
  </si>
  <si>
    <t>Clark Fork</t>
  </si>
  <si>
    <t>Cocolalla</t>
  </si>
  <si>
    <t>Colburn</t>
  </si>
  <si>
    <t>Dover</t>
  </si>
  <si>
    <t>East Priest River</t>
  </si>
  <si>
    <t>Edgemere</t>
  </si>
  <si>
    <t>Gamlin Lake</t>
  </si>
  <si>
    <t>Grouse Creek</t>
  </si>
  <si>
    <t>Hope</t>
  </si>
  <si>
    <t>Humbird</t>
  </si>
  <si>
    <t>Kelso</t>
  </si>
  <si>
    <t>Kootenai</t>
  </si>
  <si>
    <t>Laclede</t>
  </si>
  <si>
    <t>Lakeview</t>
  </si>
  <si>
    <t>Lamb Creek</t>
  </si>
  <si>
    <t>Oden</t>
  </si>
  <si>
    <t>Oldtown</t>
  </si>
  <si>
    <t>Priest Lake</t>
  </si>
  <si>
    <t>Sagle</t>
  </si>
  <si>
    <t>Selle</t>
  </si>
  <si>
    <t>Southside</t>
  </si>
  <si>
    <t>Spirit Valley</t>
  </si>
  <si>
    <t>Washington</t>
  </si>
  <si>
    <t>Westmond</t>
  </si>
  <si>
    <t>Wrenco</t>
  </si>
  <si>
    <t>Beach</t>
  </si>
  <si>
    <t>West Priest River</t>
  </si>
  <si>
    <t>Kelley Parker</t>
  </si>
  <si>
    <t>South Side</t>
  </si>
  <si>
    <t>Michael W. Rosedale</t>
  </si>
  <si>
    <t>Cheryl D. Piehl</t>
  </si>
  <si>
    <t>Judge Mitchell</t>
  </si>
  <si>
    <t>Judge Meyer</t>
  </si>
  <si>
    <t>Judge Buchanan</t>
  </si>
  <si>
    <t>Judge Haynes</t>
  </si>
  <si>
    <t>Judge Christensen</t>
  </si>
  <si>
    <t>Judge Wayman</t>
  </si>
  <si>
    <t>Kenneth Meyers</t>
  </si>
  <si>
    <t>Scotchman Peak</t>
  </si>
  <si>
    <t>Advisory</t>
  </si>
  <si>
    <t>Wilderness</t>
  </si>
  <si>
    <t>LT. GOVERNOR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</si>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</sst>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center" vertical="center" textRotation="90"/>
      <protection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left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 vertical="center" textRotation="90"/>
      <protection/>
    </xf>
    <xf numFmtId="0" fontId="7" fillId="0" borderId="26" xfId="0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0" fontId="6" fillId="0" borderId="30" xfId="0" applyFont="1" applyFill="1" applyBorder="1" applyAlignment="1" applyProtection="1">
      <alignment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1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 horizontal="center"/>
      <protection/>
    </xf>
    <xf numFmtId="1" fontId="6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center" vertical="center" textRotation="90" wrapText="1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/>
    </xf>
    <xf numFmtId="1" fontId="6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1" fontId="6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4" xfId="0" applyFont="1" applyFill="1" applyBorder="1" applyAlignment="1" applyProtection="1">
      <alignment horizontal="center" wrapText="1"/>
      <protection/>
    </xf>
    <xf numFmtId="0" fontId="6" fillId="0" borderId="31" xfId="0" applyFont="1" applyFill="1" applyBorder="1" applyAlignment="1" applyProtection="1">
      <alignment horizontal="center" wrapText="1"/>
      <protection/>
    </xf>
    <xf numFmtId="0" fontId="6" fillId="0" borderId="38" xfId="0" applyFont="1" applyFill="1" applyBorder="1" applyAlignment="1" applyProtection="1">
      <alignment horizontal="center" vertical="center" textRotation="90" wrapText="1"/>
      <protection/>
    </xf>
    <xf numFmtId="0" fontId="6" fillId="0" borderId="25" xfId="0" applyFont="1" applyFill="1" applyBorder="1" applyAlignment="1" applyProtection="1">
      <alignment horizontal="center" vertical="center" textRotation="90" wrapText="1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wrapText="1"/>
      <protection/>
    </xf>
    <xf numFmtId="0" fontId="6" fillId="0" borderId="46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3" fontId="7" fillId="33" borderId="48" xfId="0" applyNumberFormat="1" applyFont="1" applyFill="1" applyBorder="1" applyAlignment="1" applyProtection="1">
      <alignment horizontal="left"/>
      <protection/>
    </xf>
    <xf numFmtId="3" fontId="6" fillId="33" borderId="49" xfId="0" applyNumberFormat="1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 horizontal="left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center" vertical="center" textRotation="90" wrapText="1"/>
      <protection/>
    </xf>
    <xf numFmtId="3" fontId="6" fillId="0" borderId="55" xfId="0" applyNumberFormat="1" applyFont="1" applyFill="1" applyBorder="1" applyAlignment="1" applyProtection="1">
      <alignment horizontal="left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 textRotation="90" wrapText="1"/>
      <protection/>
    </xf>
    <xf numFmtId="0" fontId="6" fillId="0" borderId="57" xfId="0" applyFont="1" applyFill="1" applyBorder="1" applyAlignment="1" applyProtection="1">
      <alignment horizontal="left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3" fontId="6" fillId="0" borderId="54" xfId="0" applyNumberFormat="1" applyFont="1" applyFill="1" applyBorder="1" applyAlignment="1" applyProtection="1">
      <alignment horizontal="left"/>
      <protection/>
    </xf>
    <xf numFmtId="3" fontId="8" fillId="0" borderId="58" xfId="0" applyNumberFormat="1" applyFont="1" applyFill="1" applyBorder="1" applyAlignment="1" applyProtection="1">
      <alignment horizontal="left"/>
      <protection/>
    </xf>
    <xf numFmtId="3" fontId="8" fillId="0" borderId="59" xfId="0" applyNumberFormat="1" applyFont="1" applyBorder="1" applyAlignment="1" applyProtection="1">
      <alignment horizontal="center"/>
      <protection/>
    </xf>
    <xf numFmtId="3" fontId="8" fillId="0" borderId="60" xfId="0" applyNumberFormat="1" applyFont="1" applyBorder="1" applyAlignment="1" applyProtection="1">
      <alignment horizontal="center"/>
      <protection/>
    </xf>
    <xf numFmtId="3" fontId="8" fillId="0" borderId="48" xfId="0" applyNumberFormat="1" applyFont="1" applyFill="1" applyBorder="1" applyAlignment="1" applyProtection="1">
      <alignment horizontal="left"/>
      <protection/>
    </xf>
    <xf numFmtId="3" fontId="8" fillId="0" borderId="59" xfId="0" applyNumberFormat="1" applyFont="1" applyFill="1" applyBorder="1" applyAlignment="1" applyProtection="1">
      <alignment horizontal="center"/>
      <protection/>
    </xf>
    <xf numFmtId="3" fontId="8" fillId="0" borderId="60" xfId="0" applyNumberFormat="1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3" fontId="8" fillId="0" borderId="62" xfId="0" applyNumberFormat="1" applyFont="1" applyBorder="1" applyAlignment="1" applyProtection="1">
      <alignment horizontal="center"/>
      <protection/>
    </xf>
    <xf numFmtId="3" fontId="8" fillId="0" borderId="63" xfId="0" applyNumberFormat="1" applyFont="1" applyBorder="1" applyAlignment="1" applyProtection="1">
      <alignment horizontal="center"/>
      <protection/>
    </xf>
    <xf numFmtId="3" fontId="8" fillId="0" borderId="16" xfId="0" applyNumberFormat="1" applyFont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1" fontId="6" fillId="0" borderId="58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66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67" xfId="0" applyNumberFormat="1" applyFont="1" applyFill="1" applyBorder="1" applyAlignment="1" applyProtection="1">
      <alignment horizontal="center" vertical="center" textRotation="90" wrapText="1"/>
      <protection/>
    </xf>
    <xf numFmtId="3" fontId="8" fillId="0" borderId="58" xfId="0" applyNumberFormat="1" applyFont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left"/>
      <protection locked="0"/>
    </xf>
    <xf numFmtId="0" fontId="6" fillId="0" borderId="52" xfId="0" applyFont="1" applyFill="1" applyBorder="1" applyAlignment="1" applyProtection="1">
      <alignment horizontal="left"/>
      <protection/>
    </xf>
    <xf numFmtId="0" fontId="6" fillId="0" borderId="68" xfId="0" applyFont="1" applyFill="1" applyBorder="1" applyAlignment="1" applyProtection="1">
      <alignment horizontal="left"/>
      <protection/>
    </xf>
    <xf numFmtId="164" fontId="6" fillId="0" borderId="69" xfId="0" applyNumberFormat="1" applyFont="1" applyFill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/>
      <protection/>
    </xf>
    <xf numFmtId="3" fontId="6" fillId="0" borderId="70" xfId="0" applyNumberFormat="1" applyFont="1" applyBorder="1" applyAlignment="1" applyProtection="1">
      <alignment horizontal="center"/>
      <protection locked="0"/>
    </xf>
    <xf numFmtId="3" fontId="6" fillId="0" borderId="71" xfId="0" applyNumberFormat="1" applyFont="1" applyBorder="1" applyAlignment="1" applyProtection="1">
      <alignment horizontal="center"/>
      <protection locked="0"/>
    </xf>
    <xf numFmtId="3" fontId="6" fillId="0" borderId="71" xfId="0" applyNumberFormat="1" applyFont="1" applyBorder="1" applyAlignment="1" applyProtection="1">
      <alignment horizontal="center"/>
      <protection/>
    </xf>
    <xf numFmtId="164" fontId="6" fillId="0" borderId="72" xfId="0" applyNumberFormat="1" applyFont="1" applyFill="1" applyBorder="1" applyAlignment="1" applyProtection="1">
      <alignment horizontal="center"/>
      <protection/>
    </xf>
    <xf numFmtId="3" fontId="8" fillId="0" borderId="73" xfId="0" applyNumberFormat="1" applyFont="1" applyBorder="1" applyAlignment="1" applyProtection="1">
      <alignment horizontal="center"/>
      <protection/>
    </xf>
    <xf numFmtId="3" fontId="8" fillId="0" borderId="49" xfId="0" applyNumberFormat="1" applyFont="1" applyBorder="1" applyAlignment="1" applyProtection="1">
      <alignment horizontal="center"/>
      <protection/>
    </xf>
    <xf numFmtId="164" fontId="43" fillId="0" borderId="60" xfId="0" applyNumberFormat="1" applyFont="1" applyFill="1" applyBorder="1" applyAlignment="1" applyProtection="1">
      <alignment horizontal="center"/>
      <protection/>
    </xf>
    <xf numFmtId="0" fontId="6" fillId="0" borderId="74" xfId="0" applyFont="1" applyFill="1" applyBorder="1" applyAlignment="1" applyProtection="1">
      <alignment/>
      <protection locked="0"/>
    </xf>
    <xf numFmtId="0" fontId="6" fillId="0" borderId="75" xfId="0" applyFont="1" applyFill="1" applyBorder="1" applyAlignment="1" applyProtection="1">
      <alignment/>
      <protection locked="0"/>
    </xf>
    <xf numFmtId="0" fontId="6" fillId="0" borderId="76" xfId="0" applyFont="1" applyFill="1" applyBorder="1" applyAlignment="1" applyProtection="1">
      <alignment/>
      <protection locked="0"/>
    </xf>
    <xf numFmtId="0" fontId="7" fillId="0" borderId="54" xfId="0" applyFont="1" applyFill="1" applyBorder="1" applyAlignment="1" applyProtection="1">
      <alignment horizontal="center" vertical="center"/>
      <protection/>
    </xf>
    <xf numFmtId="3" fontId="6" fillId="0" borderId="77" xfId="0" applyNumberFormat="1" applyFont="1" applyBorder="1" applyAlignment="1" applyProtection="1">
      <alignment horizontal="center"/>
      <protection locked="0"/>
    </xf>
    <xf numFmtId="3" fontId="6" fillId="0" borderId="69" xfId="0" applyNumberFormat="1" applyFont="1" applyBorder="1" applyAlignment="1" applyProtection="1">
      <alignment horizontal="center"/>
      <protection locked="0"/>
    </xf>
    <xf numFmtId="3" fontId="6" fillId="0" borderId="78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79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7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 vertical="center" textRotation="90" wrapText="1"/>
      <protection/>
    </xf>
    <xf numFmtId="3" fontId="8" fillId="0" borderId="63" xfId="0" applyNumberFormat="1" applyFont="1" applyFill="1" applyBorder="1" applyAlignment="1" applyProtection="1">
      <alignment horizontal="center"/>
      <protection/>
    </xf>
    <xf numFmtId="0" fontId="6" fillId="0" borderId="80" xfId="0" applyFont="1" applyFill="1" applyBorder="1" applyAlignment="1" applyProtection="1">
      <alignment horizontal="left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6" fillId="0" borderId="81" xfId="0" applyFont="1" applyFill="1" applyBorder="1" applyAlignment="1" applyProtection="1">
      <alignment horizontal="center"/>
      <protection/>
    </xf>
    <xf numFmtId="0" fontId="6" fillId="0" borderId="82" xfId="0" applyFont="1" applyFill="1" applyBorder="1" applyAlignment="1" applyProtection="1">
      <alignment horizontal="center"/>
      <protection/>
    </xf>
    <xf numFmtId="0" fontId="6" fillId="0" borderId="67" xfId="0" applyFont="1" applyFill="1" applyBorder="1" applyAlignment="1" applyProtection="1">
      <alignment horizontal="center"/>
      <protection/>
    </xf>
    <xf numFmtId="0" fontId="6" fillId="0" borderId="83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 locked="0"/>
    </xf>
    <xf numFmtId="0" fontId="6" fillId="0" borderId="84" xfId="0" applyFont="1" applyFill="1" applyBorder="1" applyAlignment="1" applyProtection="1">
      <alignment/>
      <protection locked="0"/>
    </xf>
    <xf numFmtId="0" fontId="7" fillId="0" borderId="41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1" fontId="6" fillId="0" borderId="85" xfId="0" applyNumberFormat="1" applyFont="1" applyFill="1" applyBorder="1" applyAlignment="1" applyProtection="1">
      <alignment horizontal="center" vertical="center" textRotation="90" wrapText="1"/>
      <protection/>
    </xf>
    <xf numFmtId="3" fontId="8" fillId="0" borderId="63" xfId="0" applyNumberFormat="1" applyFont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/>
      <protection/>
    </xf>
    <xf numFmtId="0" fontId="7" fillId="0" borderId="86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87" xfId="0" applyFont="1" applyFill="1" applyBorder="1" applyAlignment="1" applyProtection="1" quotePrefix="1">
      <alignment horizontal="left"/>
      <protection/>
    </xf>
    <xf numFmtId="0" fontId="6" fillId="0" borderId="88" xfId="0" applyFont="1" applyFill="1" applyBorder="1" applyAlignment="1" applyProtection="1">
      <alignment horizontal="center"/>
      <protection locked="0"/>
    </xf>
    <xf numFmtId="0" fontId="7" fillId="0" borderId="89" xfId="0" applyFont="1" applyFill="1" applyBorder="1" applyAlignment="1" applyProtection="1" quotePrefix="1">
      <alignment horizontal="left"/>
      <protection/>
    </xf>
    <xf numFmtId="0" fontId="6" fillId="0" borderId="90" xfId="0" applyFont="1" applyFill="1" applyBorder="1" applyAlignment="1" applyProtection="1">
      <alignment horizontal="center"/>
      <protection locked="0"/>
    </xf>
    <xf numFmtId="0" fontId="7" fillId="0" borderId="89" xfId="0" applyFont="1" applyFill="1" applyBorder="1" applyAlignment="1" applyProtection="1">
      <alignment horizontal="left"/>
      <protection/>
    </xf>
    <xf numFmtId="0" fontId="7" fillId="0" borderId="91" xfId="0" applyFont="1" applyFill="1" applyBorder="1" applyAlignment="1" applyProtection="1" quotePrefix="1">
      <alignment horizontal="left"/>
      <protection/>
    </xf>
    <xf numFmtId="0" fontId="6" fillId="0" borderId="92" xfId="0" applyFont="1" applyFill="1" applyBorder="1" applyAlignment="1" applyProtection="1">
      <alignment/>
      <protection/>
    </xf>
    <xf numFmtId="0" fontId="6" fillId="0" borderId="93" xfId="0" applyFont="1" applyFill="1" applyBorder="1" applyAlignment="1" applyProtection="1">
      <alignment horizontal="center"/>
      <protection locked="0"/>
    </xf>
    <xf numFmtId="3" fontId="6" fillId="0" borderId="94" xfId="0" applyNumberFormat="1" applyFont="1" applyBorder="1" applyAlignment="1" applyProtection="1">
      <alignment horizontal="center"/>
      <protection locked="0"/>
    </xf>
    <xf numFmtId="3" fontId="6" fillId="0" borderId="94" xfId="0" applyNumberFormat="1" applyFont="1" applyBorder="1" applyAlignment="1" applyProtection="1">
      <alignment horizontal="center"/>
      <protection/>
    </xf>
    <xf numFmtId="3" fontId="6" fillId="0" borderId="95" xfId="0" applyNumberFormat="1" applyFont="1" applyBorder="1" applyAlignment="1" applyProtection="1">
      <alignment horizontal="center"/>
      <protection locked="0"/>
    </xf>
    <xf numFmtId="3" fontId="6" fillId="0" borderId="95" xfId="0" applyNumberFormat="1" applyFont="1" applyBorder="1" applyAlignment="1" applyProtection="1">
      <alignment horizontal="center"/>
      <protection/>
    </xf>
    <xf numFmtId="0" fontId="6" fillId="0" borderId="96" xfId="0" applyFont="1" applyFill="1" applyBorder="1" applyAlignment="1" applyProtection="1">
      <alignment/>
      <protection locked="0"/>
    </xf>
    <xf numFmtId="0" fontId="6" fillId="0" borderId="97" xfId="0" applyFont="1" applyFill="1" applyBorder="1" applyAlignment="1" applyProtection="1">
      <alignment/>
      <protection locked="0"/>
    </xf>
    <xf numFmtId="164" fontId="6" fillId="0" borderId="98" xfId="0" applyNumberFormat="1" applyFont="1" applyFill="1" applyBorder="1" applyAlignment="1" applyProtection="1">
      <alignment horizontal="center"/>
      <protection/>
    </xf>
    <xf numFmtId="164" fontId="6" fillId="0" borderId="99" xfId="0" applyNumberFormat="1" applyFont="1" applyFill="1" applyBorder="1" applyAlignment="1" applyProtection="1">
      <alignment horizontal="center"/>
      <protection/>
    </xf>
    <xf numFmtId="164" fontId="8" fillId="0" borderId="60" xfId="0" applyNumberFormat="1" applyFont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0" fontId="44" fillId="0" borderId="21" xfId="0" applyNumberFormat="1" applyFont="1" applyFill="1" applyBorder="1" applyAlignment="1">
      <alignment horizontal="right" vertical="center" wrapText="1" readingOrder="1"/>
    </xf>
    <xf numFmtId="0" fontId="44" fillId="0" borderId="69" xfId="0" applyNumberFormat="1" applyFont="1" applyFill="1" applyBorder="1" applyAlignment="1">
      <alignment horizontal="right" vertical="center" wrapText="1" readingOrder="1"/>
    </xf>
    <xf numFmtId="0" fontId="44" fillId="0" borderId="94" xfId="0" applyNumberFormat="1" applyFont="1" applyFill="1" applyBorder="1" applyAlignment="1">
      <alignment horizontal="right" vertical="center" wrapText="1" readingOrder="1"/>
    </xf>
    <xf numFmtId="0" fontId="44" fillId="0" borderId="98" xfId="0" applyNumberFormat="1" applyFont="1" applyFill="1" applyBorder="1" applyAlignment="1">
      <alignment horizontal="right" vertical="center" wrapText="1" readingOrder="1"/>
    </xf>
    <xf numFmtId="0" fontId="44" fillId="0" borderId="95" xfId="0" applyNumberFormat="1" applyFont="1" applyFill="1" applyBorder="1" applyAlignment="1">
      <alignment horizontal="right" vertical="center" wrapText="1" readingOrder="1"/>
    </xf>
    <xf numFmtId="0" fontId="44" fillId="0" borderId="99" xfId="0" applyNumberFormat="1" applyFont="1" applyFill="1" applyBorder="1" applyAlignment="1">
      <alignment horizontal="right" vertical="center" wrapText="1" readingOrder="1"/>
    </xf>
    <xf numFmtId="0" fontId="44" fillId="0" borderId="0" xfId="0" applyNumberFormat="1" applyFont="1" applyFill="1" applyBorder="1" applyAlignment="1">
      <alignment horizontal="right" vertical="center" wrapText="1" readingOrder="1"/>
    </xf>
    <xf numFmtId="0" fontId="44" fillId="0" borderId="53" xfId="0" applyNumberFormat="1" applyFont="1" applyFill="1" applyBorder="1" applyAlignment="1">
      <alignment horizontal="right" vertical="center" wrapText="1" readingOrder="1"/>
    </xf>
    <xf numFmtId="0" fontId="7" fillId="0" borderId="10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74" xfId="0" applyFont="1" applyBorder="1" applyAlignment="1" applyProtection="1">
      <alignment horizontal="center"/>
      <protection/>
    </xf>
    <xf numFmtId="0" fontId="6" fillId="0" borderId="75" xfId="0" applyFont="1" applyBorder="1" applyAlignment="1" applyProtection="1">
      <alignment horizontal="center"/>
      <protection/>
    </xf>
    <xf numFmtId="0" fontId="6" fillId="0" borderId="76" xfId="0" applyFont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75" xfId="0" applyFont="1" applyBorder="1" applyAlignment="1" applyProtection="1">
      <alignment horizontal="center"/>
      <protection/>
    </xf>
    <xf numFmtId="0" fontId="7" fillId="0" borderId="76" xfId="0" applyFont="1" applyBorder="1" applyAlignment="1" applyProtection="1">
      <alignment horizontal="center"/>
      <protection/>
    </xf>
    <xf numFmtId="0" fontId="7" fillId="0" borderId="101" xfId="0" applyFont="1" applyFill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102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3" fontId="7" fillId="33" borderId="48" xfId="0" applyNumberFormat="1" applyFont="1" applyFill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center"/>
      <protection/>
    </xf>
    <xf numFmtId="3" fontId="7" fillId="33" borderId="49" xfId="0" applyNumberFormat="1" applyFont="1" applyFill="1" applyBorder="1" applyAlignment="1" applyProtection="1">
      <alignment horizontal="center"/>
      <protection/>
    </xf>
    <xf numFmtId="0" fontId="7" fillId="0" borderId="84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6" fillId="0" borderId="75" xfId="0" applyFont="1" applyFill="1" applyBorder="1" applyAlignment="1" applyProtection="1">
      <alignment horizontal="center"/>
      <protection/>
    </xf>
    <xf numFmtId="0" fontId="6" fillId="0" borderId="76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103" xfId="0" applyFont="1" applyFill="1" applyBorder="1" applyAlignment="1" applyProtection="1">
      <alignment horizontal="center"/>
      <protection/>
    </xf>
    <xf numFmtId="0" fontId="6" fillId="0" borderId="74" xfId="0" applyFont="1" applyFill="1" applyBorder="1" applyAlignment="1" applyProtection="1">
      <alignment horizontal="center"/>
      <protection/>
    </xf>
    <xf numFmtId="0" fontId="7" fillId="0" borderId="104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10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01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7" fillId="0" borderId="106" xfId="0" applyFont="1" applyFill="1" applyBorder="1" applyAlignment="1" applyProtection="1">
      <alignment horizontal="center"/>
      <protection/>
    </xf>
    <xf numFmtId="0" fontId="7" fillId="0" borderId="107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SheetLayoutView="100" zoomScalePageLayoutView="0" workbookViewId="0" topLeftCell="A1">
      <pane ySplit="6" topLeftCell="A7" activePane="bottomLeft" state="frozen"/>
      <selection pane="topLeft" activeCell="V31" sqref="V31"/>
      <selection pane="bottomLeft" activeCell="A7" sqref="A7"/>
    </sheetView>
  </sheetViews>
  <sheetFormatPr defaultColWidth="9.140625" defaultRowHeight="12.75"/>
  <cols>
    <col min="1" max="1" width="19.421875" style="16" customWidth="1"/>
    <col min="2" max="11" width="6.7109375" style="26" customWidth="1"/>
    <col min="12" max="16384" width="9.140625" style="10" customWidth="1"/>
  </cols>
  <sheetData>
    <row r="1" spans="1:11" ht="12.75">
      <c r="A1" s="80"/>
      <c r="B1" s="181" t="s">
        <v>44</v>
      </c>
      <c r="C1" s="181"/>
      <c r="D1" s="181"/>
      <c r="E1" s="181"/>
      <c r="F1" s="181"/>
      <c r="G1" s="181"/>
      <c r="H1" s="181"/>
      <c r="I1" s="181"/>
      <c r="J1" s="181"/>
      <c r="K1" s="182"/>
    </row>
    <row r="2" spans="1:11" s="19" customFormat="1" ht="12.75">
      <c r="A2" s="82"/>
      <c r="B2" s="183" t="s">
        <v>45</v>
      </c>
      <c r="C2" s="184"/>
      <c r="D2" s="184"/>
      <c r="E2" s="184"/>
      <c r="F2" s="184"/>
      <c r="G2" s="184"/>
      <c r="H2" s="184"/>
      <c r="I2" s="184"/>
      <c r="J2" s="184"/>
      <c r="K2" s="185"/>
    </row>
    <row r="3" spans="1:11" s="19" customFormat="1" ht="12.75">
      <c r="A3" s="84"/>
      <c r="B3" s="183" t="s">
        <v>41</v>
      </c>
      <c r="C3" s="184"/>
      <c r="D3" s="186"/>
      <c r="E3" s="186"/>
      <c r="F3" s="186"/>
      <c r="G3" s="186"/>
      <c r="H3" s="186"/>
      <c r="I3" s="186"/>
      <c r="J3" s="186"/>
      <c r="K3" s="187"/>
    </row>
    <row r="4" spans="1:11" ht="13.5" customHeight="1">
      <c r="A4" s="85"/>
      <c r="B4" s="1" t="s">
        <v>2</v>
      </c>
      <c r="C4" s="1" t="s">
        <v>2</v>
      </c>
      <c r="D4" s="2" t="s">
        <v>2</v>
      </c>
      <c r="E4" s="1" t="s">
        <v>3</v>
      </c>
      <c r="F4" s="1" t="s">
        <v>3</v>
      </c>
      <c r="G4" s="1" t="s">
        <v>3</v>
      </c>
      <c r="H4" s="1" t="s">
        <v>3</v>
      </c>
      <c r="I4" s="1" t="s">
        <v>3</v>
      </c>
      <c r="J4" s="1" t="s">
        <v>3</v>
      </c>
      <c r="K4" s="53" t="s">
        <v>3</v>
      </c>
    </row>
    <row r="5" spans="1:11" s="11" customFormat="1" ht="87.75" customHeight="1" thickBot="1">
      <c r="A5" s="88" t="s">
        <v>15</v>
      </c>
      <c r="B5" s="77" t="s">
        <v>83</v>
      </c>
      <c r="C5" s="77" t="s">
        <v>84</v>
      </c>
      <c r="D5" s="89" t="s">
        <v>85</v>
      </c>
      <c r="E5" s="77" t="s">
        <v>86</v>
      </c>
      <c r="F5" s="77" t="s">
        <v>87</v>
      </c>
      <c r="G5" s="77" t="s">
        <v>88</v>
      </c>
      <c r="H5" s="77" t="s">
        <v>89</v>
      </c>
      <c r="I5" s="77" t="s">
        <v>90</v>
      </c>
      <c r="J5" s="77" t="s">
        <v>91</v>
      </c>
      <c r="K5" s="86" t="s">
        <v>92</v>
      </c>
    </row>
    <row r="6" spans="1:11" s="14" customFormat="1" ht="13.5" thickBot="1">
      <c r="A6" s="78"/>
      <c r="B6" s="12"/>
      <c r="C6" s="12"/>
      <c r="D6" s="12"/>
      <c r="E6" s="12"/>
      <c r="F6" s="12"/>
      <c r="G6" s="12"/>
      <c r="H6" s="12"/>
      <c r="I6" s="12"/>
      <c r="J6" s="12"/>
      <c r="K6" s="79"/>
    </row>
    <row r="7" spans="1:11" s="14" customFormat="1" ht="12.75">
      <c r="A7" s="87" t="s">
        <v>167</v>
      </c>
      <c r="B7" s="173">
        <v>55</v>
      </c>
      <c r="C7" s="173">
        <v>9</v>
      </c>
      <c r="D7" s="173">
        <v>10</v>
      </c>
      <c r="E7" s="173">
        <v>135</v>
      </c>
      <c r="F7" s="173">
        <v>8</v>
      </c>
      <c r="G7" s="173">
        <v>6</v>
      </c>
      <c r="H7" s="173">
        <v>20</v>
      </c>
      <c r="I7" s="173">
        <v>87</v>
      </c>
      <c r="J7" s="173">
        <v>19</v>
      </c>
      <c r="K7" s="174">
        <v>62</v>
      </c>
    </row>
    <row r="8" spans="1:11" s="14" customFormat="1" ht="12.75">
      <c r="A8" s="87" t="s">
        <v>168</v>
      </c>
      <c r="B8" s="175">
        <v>33</v>
      </c>
      <c r="C8" s="175">
        <v>10</v>
      </c>
      <c r="D8" s="175">
        <v>9</v>
      </c>
      <c r="E8" s="175">
        <v>111</v>
      </c>
      <c r="F8" s="175">
        <v>8</v>
      </c>
      <c r="G8" s="175">
        <v>6</v>
      </c>
      <c r="H8" s="175">
        <v>17</v>
      </c>
      <c r="I8" s="175">
        <v>52</v>
      </c>
      <c r="J8" s="175">
        <v>17</v>
      </c>
      <c r="K8" s="176">
        <v>44</v>
      </c>
    </row>
    <row r="9" spans="1:11" s="14" customFormat="1" ht="12.75">
      <c r="A9" s="87" t="s">
        <v>169</v>
      </c>
      <c r="B9" s="175">
        <v>73</v>
      </c>
      <c r="C9" s="175">
        <v>15</v>
      </c>
      <c r="D9" s="175">
        <v>20</v>
      </c>
      <c r="E9" s="175">
        <v>90</v>
      </c>
      <c r="F9" s="175">
        <v>18</v>
      </c>
      <c r="G9" s="175">
        <v>8</v>
      </c>
      <c r="H9" s="175">
        <v>19</v>
      </c>
      <c r="I9" s="175">
        <v>106</v>
      </c>
      <c r="J9" s="175">
        <v>30</v>
      </c>
      <c r="K9" s="176">
        <v>61</v>
      </c>
    </row>
    <row r="10" spans="1:11" s="14" customFormat="1" ht="12.75">
      <c r="A10" s="87" t="s">
        <v>197</v>
      </c>
      <c r="B10" s="175">
        <v>76</v>
      </c>
      <c r="C10" s="175">
        <v>15</v>
      </c>
      <c r="D10" s="175">
        <v>36</v>
      </c>
      <c r="E10" s="175">
        <v>65</v>
      </c>
      <c r="F10" s="175">
        <v>10</v>
      </c>
      <c r="G10" s="175">
        <v>10</v>
      </c>
      <c r="H10" s="175">
        <v>13</v>
      </c>
      <c r="I10" s="175">
        <v>110</v>
      </c>
      <c r="J10" s="175">
        <v>19</v>
      </c>
      <c r="K10" s="176">
        <v>19</v>
      </c>
    </row>
    <row r="11" spans="1:11" s="14" customFormat="1" ht="12.75">
      <c r="A11" s="87" t="s">
        <v>170</v>
      </c>
      <c r="B11" s="175">
        <v>14</v>
      </c>
      <c r="C11" s="175">
        <v>10</v>
      </c>
      <c r="D11" s="175">
        <v>8</v>
      </c>
      <c r="E11" s="175">
        <v>92</v>
      </c>
      <c r="F11" s="175">
        <v>2</v>
      </c>
      <c r="G11" s="175">
        <v>9</v>
      </c>
      <c r="H11" s="175">
        <v>9</v>
      </c>
      <c r="I11" s="175">
        <v>12</v>
      </c>
      <c r="J11" s="175">
        <v>13</v>
      </c>
      <c r="K11" s="176">
        <v>43</v>
      </c>
    </row>
    <row r="12" spans="1:11" s="14" customFormat="1" ht="12.75">
      <c r="A12" s="87" t="s">
        <v>171</v>
      </c>
      <c r="B12" s="175">
        <v>25</v>
      </c>
      <c r="C12" s="175">
        <v>2</v>
      </c>
      <c r="D12" s="175">
        <v>2</v>
      </c>
      <c r="E12" s="175">
        <v>104</v>
      </c>
      <c r="F12" s="175">
        <v>3</v>
      </c>
      <c r="G12" s="175">
        <v>13</v>
      </c>
      <c r="H12" s="175">
        <v>5</v>
      </c>
      <c r="I12" s="175">
        <v>32</v>
      </c>
      <c r="J12" s="175">
        <v>16</v>
      </c>
      <c r="K12" s="176">
        <v>46</v>
      </c>
    </row>
    <row r="13" spans="1:11" s="14" customFormat="1" ht="12.75">
      <c r="A13" s="87" t="s">
        <v>172</v>
      </c>
      <c r="B13" s="175">
        <v>29</v>
      </c>
      <c r="C13" s="175">
        <v>9</v>
      </c>
      <c r="D13" s="175">
        <v>9</v>
      </c>
      <c r="E13" s="175">
        <v>78</v>
      </c>
      <c r="F13" s="175">
        <v>4</v>
      </c>
      <c r="G13" s="175">
        <v>15</v>
      </c>
      <c r="H13" s="175">
        <v>7</v>
      </c>
      <c r="I13" s="175">
        <v>12</v>
      </c>
      <c r="J13" s="175">
        <v>15</v>
      </c>
      <c r="K13" s="176">
        <v>40</v>
      </c>
    </row>
    <row r="14" spans="1:11" s="14" customFormat="1" ht="12.75">
      <c r="A14" s="87" t="s">
        <v>173</v>
      </c>
      <c r="B14" s="175">
        <v>20</v>
      </c>
      <c r="C14" s="175">
        <v>6</v>
      </c>
      <c r="D14" s="175">
        <v>5</v>
      </c>
      <c r="E14" s="175">
        <v>82</v>
      </c>
      <c r="F14" s="175">
        <v>4</v>
      </c>
      <c r="G14" s="175">
        <v>3</v>
      </c>
      <c r="H14" s="175">
        <v>4</v>
      </c>
      <c r="I14" s="175">
        <v>12</v>
      </c>
      <c r="J14" s="175">
        <v>14</v>
      </c>
      <c r="K14" s="176">
        <v>42</v>
      </c>
    </row>
    <row r="15" spans="1:11" s="14" customFormat="1" ht="12.75">
      <c r="A15" s="87" t="s">
        <v>174</v>
      </c>
      <c r="B15" s="175">
        <v>37</v>
      </c>
      <c r="C15" s="175">
        <v>3</v>
      </c>
      <c r="D15" s="175">
        <v>17</v>
      </c>
      <c r="E15" s="175">
        <v>90</v>
      </c>
      <c r="F15" s="175">
        <v>6</v>
      </c>
      <c r="G15" s="175">
        <v>10</v>
      </c>
      <c r="H15" s="175">
        <v>2</v>
      </c>
      <c r="I15" s="175">
        <v>43</v>
      </c>
      <c r="J15" s="175">
        <v>9</v>
      </c>
      <c r="K15" s="176">
        <v>85</v>
      </c>
    </row>
    <row r="16" spans="1:11" s="14" customFormat="1" ht="12.75">
      <c r="A16" s="87" t="s">
        <v>175</v>
      </c>
      <c r="B16" s="175">
        <v>26</v>
      </c>
      <c r="C16" s="175">
        <v>9</v>
      </c>
      <c r="D16" s="175">
        <v>13</v>
      </c>
      <c r="E16" s="175">
        <v>34</v>
      </c>
      <c r="F16" s="175">
        <v>3</v>
      </c>
      <c r="G16" s="175">
        <v>4</v>
      </c>
      <c r="H16" s="175">
        <v>15</v>
      </c>
      <c r="I16" s="175">
        <v>49</v>
      </c>
      <c r="J16" s="175">
        <v>7</v>
      </c>
      <c r="K16" s="176">
        <v>23</v>
      </c>
    </row>
    <row r="17" spans="1:11" s="14" customFormat="1" ht="12.75">
      <c r="A17" s="87" t="s">
        <v>176</v>
      </c>
      <c r="B17" s="175">
        <v>25</v>
      </c>
      <c r="C17" s="175">
        <v>5</v>
      </c>
      <c r="D17" s="175">
        <v>4</v>
      </c>
      <c r="E17" s="175">
        <v>90</v>
      </c>
      <c r="F17" s="175">
        <v>4</v>
      </c>
      <c r="G17" s="175">
        <v>13</v>
      </c>
      <c r="H17" s="175">
        <v>17</v>
      </c>
      <c r="I17" s="175">
        <v>17</v>
      </c>
      <c r="J17" s="175">
        <v>22</v>
      </c>
      <c r="K17" s="176">
        <v>57</v>
      </c>
    </row>
    <row r="18" spans="1:11" s="14" customFormat="1" ht="12.75">
      <c r="A18" s="87" t="s">
        <v>177</v>
      </c>
      <c r="B18" s="175">
        <v>31</v>
      </c>
      <c r="C18" s="175">
        <v>11</v>
      </c>
      <c r="D18" s="175">
        <v>7</v>
      </c>
      <c r="E18" s="175">
        <v>148</v>
      </c>
      <c r="F18" s="175">
        <v>10</v>
      </c>
      <c r="G18" s="175">
        <v>21</v>
      </c>
      <c r="H18" s="175">
        <v>24</v>
      </c>
      <c r="I18" s="175">
        <v>40</v>
      </c>
      <c r="J18" s="175">
        <v>29</v>
      </c>
      <c r="K18" s="176">
        <v>99</v>
      </c>
    </row>
    <row r="19" spans="1:11" s="14" customFormat="1" ht="12.75">
      <c r="A19" s="87" t="s">
        <v>178</v>
      </c>
      <c r="B19" s="175">
        <v>36</v>
      </c>
      <c r="C19" s="175">
        <v>12</v>
      </c>
      <c r="D19" s="175">
        <v>15</v>
      </c>
      <c r="E19" s="175">
        <v>68</v>
      </c>
      <c r="F19" s="175">
        <v>7</v>
      </c>
      <c r="G19" s="175">
        <v>2</v>
      </c>
      <c r="H19" s="175">
        <v>16</v>
      </c>
      <c r="I19" s="175">
        <v>46</v>
      </c>
      <c r="J19" s="175">
        <v>10</v>
      </c>
      <c r="K19" s="176">
        <v>34</v>
      </c>
    </row>
    <row r="20" spans="1:11" s="14" customFormat="1" ht="12.75">
      <c r="A20" s="87" t="s">
        <v>179</v>
      </c>
      <c r="B20" s="175">
        <v>39</v>
      </c>
      <c r="C20" s="175">
        <v>5</v>
      </c>
      <c r="D20" s="175">
        <v>17</v>
      </c>
      <c r="E20" s="175">
        <v>128</v>
      </c>
      <c r="F20" s="175">
        <v>16</v>
      </c>
      <c r="G20" s="175">
        <v>12</v>
      </c>
      <c r="H20" s="175">
        <v>10</v>
      </c>
      <c r="I20" s="175">
        <v>51</v>
      </c>
      <c r="J20" s="175">
        <v>19</v>
      </c>
      <c r="K20" s="176">
        <v>103</v>
      </c>
    </row>
    <row r="21" spans="1:11" s="14" customFormat="1" ht="12.75">
      <c r="A21" s="87" t="s">
        <v>180</v>
      </c>
      <c r="B21" s="175">
        <v>36</v>
      </c>
      <c r="C21" s="175">
        <v>9</v>
      </c>
      <c r="D21" s="175">
        <v>18</v>
      </c>
      <c r="E21" s="175">
        <v>78</v>
      </c>
      <c r="F21" s="175">
        <v>2</v>
      </c>
      <c r="G21" s="175">
        <v>2</v>
      </c>
      <c r="H21" s="175">
        <v>10</v>
      </c>
      <c r="I21" s="175">
        <v>91</v>
      </c>
      <c r="J21" s="175">
        <v>24</v>
      </c>
      <c r="K21" s="176">
        <v>62</v>
      </c>
    </row>
    <row r="22" spans="1:11" s="14" customFormat="1" ht="12.75">
      <c r="A22" s="87" t="s">
        <v>181</v>
      </c>
      <c r="B22" s="175">
        <v>68</v>
      </c>
      <c r="C22" s="175">
        <v>18</v>
      </c>
      <c r="D22" s="175">
        <v>36</v>
      </c>
      <c r="E22" s="175">
        <v>62</v>
      </c>
      <c r="F22" s="175">
        <v>8</v>
      </c>
      <c r="G22" s="175">
        <v>9</v>
      </c>
      <c r="H22" s="175">
        <v>10</v>
      </c>
      <c r="I22" s="175">
        <v>58</v>
      </c>
      <c r="J22" s="175">
        <v>17</v>
      </c>
      <c r="K22" s="176">
        <v>57</v>
      </c>
    </row>
    <row r="23" spans="1:11" s="14" customFormat="1" ht="12.75">
      <c r="A23" s="87" t="s">
        <v>182</v>
      </c>
      <c r="B23" s="175">
        <v>7</v>
      </c>
      <c r="C23" s="175">
        <v>1</v>
      </c>
      <c r="D23" s="175">
        <v>0</v>
      </c>
      <c r="E23" s="175">
        <v>33</v>
      </c>
      <c r="F23" s="175">
        <v>1</v>
      </c>
      <c r="G23" s="175">
        <v>3</v>
      </c>
      <c r="H23" s="175">
        <v>3</v>
      </c>
      <c r="I23" s="175">
        <v>3</v>
      </c>
      <c r="J23" s="175">
        <v>3</v>
      </c>
      <c r="K23" s="176">
        <v>19</v>
      </c>
    </row>
    <row r="24" spans="1:11" s="14" customFormat="1" ht="12.75">
      <c r="A24" s="87" t="s">
        <v>183</v>
      </c>
      <c r="B24" s="175">
        <v>55</v>
      </c>
      <c r="C24" s="175">
        <v>8</v>
      </c>
      <c r="D24" s="175">
        <v>19</v>
      </c>
      <c r="E24" s="175">
        <v>99</v>
      </c>
      <c r="F24" s="175">
        <v>10</v>
      </c>
      <c r="G24" s="175">
        <v>19</v>
      </c>
      <c r="H24" s="175">
        <v>13</v>
      </c>
      <c r="I24" s="175">
        <v>79</v>
      </c>
      <c r="J24" s="175">
        <v>25</v>
      </c>
      <c r="K24" s="176">
        <v>66</v>
      </c>
    </row>
    <row r="25" spans="1:11" s="14" customFormat="1" ht="12.75">
      <c r="A25" s="87" t="s">
        <v>184</v>
      </c>
      <c r="B25" s="175">
        <v>18</v>
      </c>
      <c r="C25" s="175">
        <v>3</v>
      </c>
      <c r="D25" s="175">
        <v>4</v>
      </c>
      <c r="E25" s="175">
        <v>42</v>
      </c>
      <c r="F25" s="175">
        <v>3</v>
      </c>
      <c r="G25" s="175">
        <v>6</v>
      </c>
      <c r="H25" s="175">
        <v>7</v>
      </c>
      <c r="I25" s="175">
        <v>20</v>
      </c>
      <c r="J25" s="175">
        <v>15</v>
      </c>
      <c r="K25" s="176">
        <v>20</v>
      </c>
    </row>
    <row r="26" spans="1:11" s="14" customFormat="1" ht="12.75">
      <c r="A26" s="87" t="s">
        <v>185</v>
      </c>
      <c r="B26" s="175">
        <v>8</v>
      </c>
      <c r="C26" s="175">
        <v>1</v>
      </c>
      <c r="D26" s="175">
        <v>3</v>
      </c>
      <c r="E26" s="175">
        <v>23</v>
      </c>
      <c r="F26" s="175">
        <v>2</v>
      </c>
      <c r="G26" s="175">
        <v>7</v>
      </c>
      <c r="H26" s="175">
        <v>1</v>
      </c>
      <c r="I26" s="175">
        <v>5</v>
      </c>
      <c r="J26" s="175">
        <v>6</v>
      </c>
      <c r="K26" s="176">
        <v>17</v>
      </c>
    </row>
    <row r="27" spans="1:11" s="14" customFormat="1" ht="12.75">
      <c r="A27" s="87" t="s">
        <v>186</v>
      </c>
      <c r="B27" s="175">
        <v>15</v>
      </c>
      <c r="C27" s="175">
        <v>2</v>
      </c>
      <c r="D27" s="175">
        <v>8</v>
      </c>
      <c r="E27" s="175">
        <v>35</v>
      </c>
      <c r="F27" s="175">
        <v>4</v>
      </c>
      <c r="G27" s="175">
        <v>13</v>
      </c>
      <c r="H27" s="175">
        <v>3</v>
      </c>
      <c r="I27" s="175">
        <v>14</v>
      </c>
      <c r="J27" s="175">
        <v>9</v>
      </c>
      <c r="K27" s="176">
        <v>16</v>
      </c>
    </row>
    <row r="28" spans="1:11" s="14" customFormat="1" ht="12.75">
      <c r="A28" s="87" t="s">
        <v>187</v>
      </c>
      <c r="B28" s="175">
        <v>42</v>
      </c>
      <c r="C28" s="175">
        <v>10</v>
      </c>
      <c r="D28" s="175">
        <v>21</v>
      </c>
      <c r="E28" s="175">
        <v>147</v>
      </c>
      <c r="F28" s="175">
        <v>9</v>
      </c>
      <c r="G28" s="175">
        <v>13</v>
      </c>
      <c r="H28" s="175">
        <v>13</v>
      </c>
      <c r="I28" s="175">
        <v>72</v>
      </c>
      <c r="J28" s="175">
        <v>28</v>
      </c>
      <c r="K28" s="176">
        <v>64</v>
      </c>
    </row>
    <row r="29" spans="1:11" s="24" customFormat="1" ht="12.75">
      <c r="A29" s="87" t="s">
        <v>188</v>
      </c>
      <c r="B29" s="175">
        <v>37</v>
      </c>
      <c r="C29" s="175">
        <v>12</v>
      </c>
      <c r="D29" s="175">
        <v>8</v>
      </c>
      <c r="E29" s="175">
        <v>157</v>
      </c>
      <c r="F29" s="175">
        <v>9</v>
      </c>
      <c r="G29" s="175">
        <v>21</v>
      </c>
      <c r="H29" s="175">
        <v>11</v>
      </c>
      <c r="I29" s="175">
        <v>25</v>
      </c>
      <c r="J29" s="175">
        <v>34</v>
      </c>
      <c r="K29" s="176">
        <v>35</v>
      </c>
    </row>
    <row r="30" spans="1:11" s="24" customFormat="1" ht="12.75">
      <c r="A30" s="87" t="s">
        <v>189</v>
      </c>
      <c r="B30" s="175">
        <v>18</v>
      </c>
      <c r="C30" s="175">
        <v>3</v>
      </c>
      <c r="D30" s="175">
        <v>3</v>
      </c>
      <c r="E30" s="175">
        <v>22</v>
      </c>
      <c r="F30" s="175">
        <v>4</v>
      </c>
      <c r="G30" s="175">
        <v>2</v>
      </c>
      <c r="H30" s="175">
        <v>3</v>
      </c>
      <c r="I30" s="175">
        <v>2</v>
      </c>
      <c r="J30" s="175">
        <v>5</v>
      </c>
      <c r="K30" s="176">
        <v>9</v>
      </c>
    </row>
    <row r="31" spans="1:11" s="24" customFormat="1" ht="12.75">
      <c r="A31" s="87" t="s">
        <v>190</v>
      </c>
      <c r="B31" s="175">
        <v>57</v>
      </c>
      <c r="C31" s="175">
        <v>18</v>
      </c>
      <c r="D31" s="175">
        <v>15</v>
      </c>
      <c r="E31" s="175">
        <v>146</v>
      </c>
      <c r="F31" s="175">
        <v>15</v>
      </c>
      <c r="G31" s="175">
        <v>19</v>
      </c>
      <c r="H31" s="175">
        <v>19</v>
      </c>
      <c r="I31" s="175">
        <v>89</v>
      </c>
      <c r="J31" s="175">
        <v>35</v>
      </c>
      <c r="K31" s="176">
        <v>82</v>
      </c>
    </row>
    <row r="32" spans="1:11" s="24" customFormat="1" ht="12.75">
      <c r="A32" s="87" t="s">
        <v>191</v>
      </c>
      <c r="B32" s="175">
        <v>31</v>
      </c>
      <c r="C32" s="175">
        <v>8</v>
      </c>
      <c r="D32" s="175">
        <v>19</v>
      </c>
      <c r="E32" s="175">
        <v>129</v>
      </c>
      <c r="F32" s="175">
        <v>9</v>
      </c>
      <c r="G32" s="175">
        <v>9</v>
      </c>
      <c r="H32" s="175">
        <v>8</v>
      </c>
      <c r="I32" s="175">
        <v>79</v>
      </c>
      <c r="J32" s="175">
        <v>25</v>
      </c>
      <c r="K32" s="176">
        <v>76</v>
      </c>
    </row>
    <row r="33" spans="1:11" s="24" customFormat="1" ht="12.75">
      <c r="A33" s="87" t="s">
        <v>192</v>
      </c>
      <c r="B33" s="175">
        <v>21</v>
      </c>
      <c r="C33" s="175">
        <v>3</v>
      </c>
      <c r="D33" s="175">
        <v>5</v>
      </c>
      <c r="E33" s="175">
        <v>136</v>
      </c>
      <c r="F33" s="175">
        <v>6</v>
      </c>
      <c r="G33" s="175">
        <v>10</v>
      </c>
      <c r="H33" s="175">
        <v>10</v>
      </c>
      <c r="I33" s="175">
        <v>24</v>
      </c>
      <c r="J33" s="175">
        <v>6</v>
      </c>
      <c r="K33" s="176">
        <v>45</v>
      </c>
    </row>
    <row r="34" spans="1:11" s="24" customFormat="1" ht="12.75">
      <c r="A34" s="87" t="s">
        <v>193</v>
      </c>
      <c r="B34" s="175">
        <v>27</v>
      </c>
      <c r="C34" s="175">
        <v>11</v>
      </c>
      <c r="D34" s="175">
        <v>4</v>
      </c>
      <c r="E34" s="175">
        <v>154</v>
      </c>
      <c r="F34" s="175">
        <v>5</v>
      </c>
      <c r="G34" s="175">
        <v>9</v>
      </c>
      <c r="H34" s="175">
        <v>5</v>
      </c>
      <c r="I34" s="175">
        <v>27</v>
      </c>
      <c r="J34" s="175">
        <v>28</v>
      </c>
      <c r="K34" s="176">
        <v>56</v>
      </c>
    </row>
    <row r="35" spans="1:11" s="24" customFormat="1" ht="12.75">
      <c r="A35" s="87" t="s">
        <v>194</v>
      </c>
      <c r="B35" s="175">
        <v>108</v>
      </c>
      <c r="C35" s="175">
        <v>10</v>
      </c>
      <c r="D35" s="175">
        <v>32</v>
      </c>
      <c r="E35" s="175">
        <v>128</v>
      </c>
      <c r="F35" s="175">
        <v>11</v>
      </c>
      <c r="G35" s="175">
        <v>6</v>
      </c>
      <c r="H35" s="175">
        <v>29</v>
      </c>
      <c r="I35" s="175">
        <v>161</v>
      </c>
      <c r="J35" s="175">
        <v>22</v>
      </c>
      <c r="K35" s="176">
        <v>63</v>
      </c>
    </row>
    <row r="36" spans="1:11" s="24" customFormat="1" ht="12.75">
      <c r="A36" s="87" t="s">
        <v>195</v>
      </c>
      <c r="B36" s="175">
        <v>32</v>
      </c>
      <c r="C36" s="175">
        <v>8</v>
      </c>
      <c r="D36" s="175">
        <v>16</v>
      </c>
      <c r="E36" s="175">
        <v>179</v>
      </c>
      <c r="F36" s="175">
        <v>8</v>
      </c>
      <c r="G36" s="175">
        <v>11</v>
      </c>
      <c r="H36" s="175">
        <v>6</v>
      </c>
      <c r="I36" s="175">
        <v>48</v>
      </c>
      <c r="J36" s="175">
        <v>19</v>
      </c>
      <c r="K36" s="176">
        <v>69</v>
      </c>
    </row>
    <row r="37" spans="1:11" s="24" customFormat="1" ht="12.75">
      <c r="A37" s="87" t="s">
        <v>198</v>
      </c>
      <c r="B37" s="175">
        <v>14</v>
      </c>
      <c r="C37" s="175">
        <v>3</v>
      </c>
      <c r="D37" s="175">
        <v>6</v>
      </c>
      <c r="E37" s="175">
        <v>54</v>
      </c>
      <c r="F37" s="175">
        <v>9</v>
      </c>
      <c r="G37" s="175">
        <v>10</v>
      </c>
      <c r="H37" s="175">
        <v>12</v>
      </c>
      <c r="I37" s="175">
        <v>12</v>
      </c>
      <c r="J37" s="175">
        <v>20</v>
      </c>
      <c r="K37" s="176">
        <v>32</v>
      </c>
    </row>
    <row r="38" spans="1:11" s="24" customFormat="1" ht="13.5" thickBot="1">
      <c r="A38" s="92" t="s">
        <v>196</v>
      </c>
      <c r="B38" s="177">
        <v>4</v>
      </c>
      <c r="C38" s="177">
        <v>3</v>
      </c>
      <c r="D38" s="177">
        <v>4</v>
      </c>
      <c r="E38" s="177">
        <v>41</v>
      </c>
      <c r="F38" s="177">
        <v>2</v>
      </c>
      <c r="G38" s="177">
        <v>5</v>
      </c>
      <c r="H38" s="177">
        <v>4</v>
      </c>
      <c r="I38" s="177">
        <v>32</v>
      </c>
      <c r="J38" s="177">
        <v>11</v>
      </c>
      <c r="K38" s="178">
        <v>26</v>
      </c>
    </row>
    <row r="39" spans="1:11" ht="13.5" thickBot="1">
      <c r="A39" s="96" t="s">
        <v>0</v>
      </c>
      <c r="B39" s="97">
        <f aca="true" t="shared" si="0" ref="B39:K39">SUM(B7:B38)</f>
        <v>1117</v>
      </c>
      <c r="C39" s="97">
        <f t="shared" si="0"/>
        <v>252</v>
      </c>
      <c r="D39" s="97">
        <f t="shared" si="0"/>
        <v>393</v>
      </c>
      <c r="E39" s="97">
        <f t="shared" si="0"/>
        <v>2980</v>
      </c>
      <c r="F39" s="97">
        <f t="shared" si="0"/>
        <v>220</v>
      </c>
      <c r="G39" s="97">
        <f t="shared" si="0"/>
        <v>306</v>
      </c>
      <c r="H39" s="97">
        <f t="shared" si="0"/>
        <v>345</v>
      </c>
      <c r="I39" s="97">
        <f t="shared" si="0"/>
        <v>1510</v>
      </c>
      <c r="J39" s="97">
        <f t="shared" si="0"/>
        <v>571</v>
      </c>
      <c r="K39" s="98">
        <f t="shared" si="0"/>
        <v>1572</v>
      </c>
    </row>
    <row r="40" spans="1:11" ht="12.75">
      <c r="A40" s="25"/>
      <c r="B40" s="29"/>
      <c r="C40" s="29"/>
      <c r="D40" s="29"/>
      <c r="E40" s="29"/>
      <c r="F40" s="29"/>
      <c r="G40" s="29"/>
      <c r="H40" s="29"/>
      <c r="I40" s="29"/>
      <c r="J40" s="29"/>
      <c r="K40" s="29"/>
    </row>
  </sheetData>
  <sheetProtection selectLockedCells="1"/>
  <mergeCells count="3">
    <mergeCell ref="B1:K1"/>
    <mergeCell ref="B2:K2"/>
    <mergeCell ref="B3:K3"/>
  </mergeCells>
  <printOptions horizontalCentered="1"/>
  <pageMargins left="1" right="0.5" top="1" bottom="0.5" header="0.5" footer="0.35"/>
  <pageSetup fitToHeight="1" fitToWidth="1" horizontalDpi="600" verticalDpi="600" orientation="portrait" pageOrder="overThenDown" scale="85" r:id="rId1"/>
  <headerFooter alignWithMargins="0">
    <oddHeader>&amp;C&amp;"Helv,Bold"BONNER COUNTY RESULTS
PRIMARY ELECTION    MAY 15,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SheetLayoutView="100" zoomScalePageLayoutView="0" workbookViewId="0" topLeftCell="A1">
      <selection activeCell="G39" sqref="G39"/>
    </sheetView>
  </sheetViews>
  <sheetFormatPr defaultColWidth="9.140625" defaultRowHeight="12.75"/>
  <cols>
    <col min="1" max="1" width="20.00390625" style="16" bestFit="1" customWidth="1"/>
    <col min="2" max="6" width="8.7109375" style="10" customWidth="1"/>
    <col min="7" max="7" width="11.57421875" style="10" bestFit="1" customWidth="1"/>
    <col min="8" max="8" width="10.421875" style="10" customWidth="1"/>
    <col min="9" max="9" width="9.28125" style="10" bestFit="1" customWidth="1"/>
    <col min="10" max="10" width="8.421875" style="10" customWidth="1"/>
    <col min="11" max="11" width="9.7109375" style="10" bestFit="1" customWidth="1"/>
    <col min="12" max="12" width="10.7109375" style="10" bestFit="1" customWidth="1"/>
    <col min="13" max="13" width="10.421875" style="10" bestFit="1" customWidth="1"/>
    <col min="14" max="14" width="9.7109375" style="10" bestFit="1" customWidth="1"/>
    <col min="15" max="15" width="13.28125" style="10" bestFit="1" customWidth="1"/>
    <col min="16" max="16" width="10.00390625" style="10" bestFit="1" customWidth="1"/>
    <col min="17" max="16384" width="9.140625" style="10" customWidth="1"/>
  </cols>
  <sheetData>
    <row r="1" spans="1:6" ht="12.75">
      <c r="A1" s="80"/>
      <c r="B1" s="147"/>
      <c r="C1" s="125"/>
      <c r="D1" s="125"/>
      <c r="E1" s="125"/>
      <c r="F1" s="126"/>
    </row>
    <row r="2" spans="1:6" ht="12.75">
      <c r="A2" s="82"/>
      <c r="B2" s="222" t="s">
        <v>29</v>
      </c>
      <c r="C2" s="223"/>
      <c r="D2" s="223"/>
      <c r="E2" s="223"/>
      <c r="F2" s="148" t="s">
        <v>29</v>
      </c>
    </row>
    <row r="3" spans="1:6" ht="12.75">
      <c r="A3" s="82"/>
      <c r="B3" s="224" t="s">
        <v>31</v>
      </c>
      <c r="C3" s="225"/>
      <c r="D3" s="225"/>
      <c r="E3" s="225"/>
      <c r="F3" s="148" t="s">
        <v>32</v>
      </c>
    </row>
    <row r="4" spans="1:6" ht="12.75">
      <c r="A4" s="90"/>
      <c r="B4" s="60" t="s">
        <v>2</v>
      </c>
      <c r="C4" s="2" t="s">
        <v>3</v>
      </c>
      <c r="D4" s="2" t="s">
        <v>3</v>
      </c>
      <c r="E4" s="1" t="s">
        <v>3</v>
      </c>
      <c r="F4" s="149" t="s">
        <v>3</v>
      </c>
    </row>
    <row r="5" spans="1:6" ht="87.75" customHeight="1" thickBot="1">
      <c r="A5" s="127" t="s">
        <v>15</v>
      </c>
      <c r="B5" s="61" t="s">
        <v>135</v>
      </c>
      <c r="C5" s="34" t="s">
        <v>136</v>
      </c>
      <c r="D5" s="34" t="s">
        <v>137</v>
      </c>
      <c r="E5" s="3" t="s">
        <v>138</v>
      </c>
      <c r="F5" s="150" t="s">
        <v>139</v>
      </c>
    </row>
    <row r="6" spans="1:6" ht="13.5" thickBot="1">
      <c r="A6" s="206"/>
      <c r="B6" s="207"/>
      <c r="C6" s="207"/>
      <c r="D6" s="207"/>
      <c r="E6" s="207"/>
      <c r="F6" s="208"/>
    </row>
    <row r="7" spans="1:6" ht="12.75">
      <c r="A7" s="87" t="s">
        <v>167</v>
      </c>
      <c r="B7" s="173">
        <v>56</v>
      </c>
      <c r="C7" s="173">
        <v>87</v>
      </c>
      <c r="D7" s="173">
        <v>171</v>
      </c>
      <c r="E7" s="173">
        <v>67</v>
      </c>
      <c r="F7" s="174">
        <v>242</v>
      </c>
    </row>
    <row r="8" spans="1:6" ht="12.75">
      <c r="A8" s="87" t="s">
        <v>168</v>
      </c>
      <c r="B8" s="175">
        <v>40</v>
      </c>
      <c r="C8" s="175">
        <v>73</v>
      </c>
      <c r="D8" s="175">
        <v>114</v>
      </c>
      <c r="E8" s="175">
        <v>69</v>
      </c>
      <c r="F8" s="176">
        <v>191</v>
      </c>
    </row>
    <row r="9" spans="1:6" ht="12.75">
      <c r="A9" s="87" t="s">
        <v>169</v>
      </c>
      <c r="B9" s="175">
        <v>92</v>
      </c>
      <c r="C9" s="175">
        <v>73</v>
      </c>
      <c r="D9" s="175">
        <v>204</v>
      </c>
      <c r="E9" s="175">
        <v>71</v>
      </c>
      <c r="F9" s="176">
        <v>235</v>
      </c>
    </row>
    <row r="10" spans="1:6" ht="12.75">
      <c r="A10" s="87" t="s">
        <v>197</v>
      </c>
      <c r="B10" s="175">
        <v>95</v>
      </c>
      <c r="C10" s="175">
        <v>57</v>
      </c>
      <c r="D10" s="175">
        <v>195</v>
      </c>
      <c r="E10" s="175">
        <v>27</v>
      </c>
      <c r="F10" s="176">
        <v>166</v>
      </c>
    </row>
    <row r="11" spans="1:6" ht="12.75">
      <c r="A11" s="87" t="s">
        <v>170</v>
      </c>
      <c r="B11" s="175">
        <v>23</v>
      </c>
      <c r="C11" s="175">
        <v>69</v>
      </c>
      <c r="D11" s="175">
        <v>48</v>
      </c>
      <c r="E11" s="175">
        <v>46</v>
      </c>
      <c r="F11" s="176">
        <v>139</v>
      </c>
    </row>
    <row r="12" spans="1:6" ht="12.75">
      <c r="A12" s="87" t="s">
        <v>171</v>
      </c>
      <c r="B12" s="175">
        <v>23</v>
      </c>
      <c r="C12" s="175">
        <v>65</v>
      </c>
      <c r="D12" s="175">
        <v>63</v>
      </c>
      <c r="E12" s="175">
        <v>48</v>
      </c>
      <c r="F12" s="176">
        <v>152</v>
      </c>
    </row>
    <row r="13" spans="1:6" ht="12.75">
      <c r="A13" s="87" t="s">
        <v>172</v>
      </c>
      <c r="B13" s="175">
        <v>33</v>
      </c>
      <c r="C13" s="175">
        <v>30</v>
      </c>
      <c r="D13" s="175">
        <v>100</v>
      </c>
      <c r="E13" s="175">
        <v>50</v>
      </c>
      <c r="F13" s="176">
        <v>124</v>
      </c>
    </row>
    <row r="14" spans="1:6" ht="12.75">
      <c r="A14" s="87" t="s">
        <v>173</v>
      </c>
      <c r="B14" s="175">
        <v>26</v>
      </c>
      <c r="C14" s="175">
        <v>73</v>
      </c>
      <c r="D14" s="175">
        <v>39</v>
      </c>
      <c r="E14" s="175">
        <v>51</v>
      </c>
      <c r="F14" s="176">
        <v>118</v>
      </c>
    </row>
    <row r="15" spans="1:6" ht="12.75">
      <c r="A15" s="87" t="s">
        <v>174</v>
      </c>
      <c r="B15" s="175">
        <v>46</v>
      </c>
      <c r="C15" s="175">
        <v>74</v>
      </c>
      <c r="D15" s="175">
        <v>104</v>
      </c>
      <c r="E15" s="175">
        <v>67</v>
      </c>
      <c r="F15" s="176">
        <v>170</v>
      </c>
    </row>
    <row r="16" spans="1:6" ht="12.75">
      <c r="A16" s="87" t="s">
        <v>175</v>
      </c>
      <c r="B16" s="175">
        <v>39</v>
      </c>
      <c r="C16" s="175">
        <v>35</v>
      </c>
      <c r="D16" s="175">
        <v>90</v>
      </c>
      <c r="E16" s="175">
        <v>23</v>
      </c>
      <c r="F16" s="176">
        <v>92</v>
      </c>
    </row>
    <row r="17" spans="1:6" ht="12.75">
      <c r="A17" s="87" t="s">
        <v>176</v>
      </c>
      <c r="B17" s="175">
        <v>29</v>
      </c>
      <c r="C17" s="175">
        <v>43</v>
      </c>
      <c r="D17" s="175">
        <v>95</v>
      </c>
      <c r="E17" s="175">
        <v>78</v>
      </c>
      <c r="F17" s="176">
        <v>171</v>
      </c>
    </row>
    <row r="18" spans="1:6" ht="12.75">
      <c r="A18" s="87" t="s">
        <v>177</v>
      </c>
      <c r="B18" s="175">
        <v>45</v>
      </c>
      <c r="C18" s="175">
        <v>119</v>
      </c>
      <c r="D18" s="175">
        <v>94</v>
      </c>
      <c r="E18" s="175">
        <v>127</v>
      </c>
      <c r="F18" s="176">
        <v>282</v>
      </c>
    </row>
    <row r="19" spans="1:11" ht="12.75">
      <c r="A19" s="87" t="s">
        <v>178</v>
      </c>
      <c r="B19" s="175">
        <v>49</v>
      </c>
      <c r="C19" s="175">
        <v>57</v>
      </c>
      <c r="D19" s="175">
        <v>78</v>
      </c>
      <c r="E19" s="175">
        <v>52</v>
      </c>
      <c r="F19" s="176">
        <v>128</v>
      </c>
      <c r="K19" s="146"/>
    </row>
    <row r="20" spans="1:6" ht="12.75">
      <c r="A20" s="87" t="s">
        <v>179</v>
      </c>
      <c r="B20" s="175">
        <v>49</v>
      </c>
      <c r="C20" s="175">
        <v>70</v>
      </c>
      <c r="D20" s="175">
        <v>150</v>
      </c>
      <c r="E20" s="175">
        <v>106</v>
      </c>
      <c r="F20" s="176">
        <v>235</v>
      </c>
    </row>
    <row r="21" spans="1:6" ht="12.75">
      <c r="A21" s="87" t="s">
        <v>180</v>
      </c>
      <c r="B21" s="175">
        <v>51</v>
      </c>
      <c r="C21" s="175">
        <v>44</v>
      </c>
      <c r="D21" s="175">
        <v>211</v>
      </c>
      <c r="E21" s="175">
        <v>30</v>
      </c>
      <c r="F21" s="176">
        <v>182</v>
      </c>
    </row>
    <row r="22" spans="1:6" ht="12.75">
      <c r="A22" s="87" t="s">
        <v>181</v>
      </c>
      <c r="B22" s="175">
        <v>94</v>
      </c>
      <c r="C22" s="175">
        <v>56</v>
      </c>
      <c r="D22" s="175">
        <v>111</v>
      </c>
      <c r="E22" s="175">
        <v>47</v>
      </c>
      <c r="F22" s="176">
        <v>149</v>
      </c>
    </row>
    <row r="23" spans="1:6" ht="12.75">
      <c r="A23" s="87" t="s">
        <v>182</v>
      </c>
      <c r="B23" s="175">
        <v>8</v>
      </c>
      <c r="C23" s="175">
        <v>33</v>
      </c>
      <c r="D23" s="175">
        <v>18</v>
      </c>
      <c r="E23" s="175">
        <v>11</v>
      </c>
      <c r="F23" s="176">
        <v>50</v>
      </c>
    </row>
    <row r="24" spans="1:6" ht="12.75">
      <c r="A24" s="87" t="s">
        <v>183</v>
      </c>
      <c r="B24" s="175">
        <v>68</v>
      </c>
      <c r="C24" s="175">
        <v>76</v>
      </c>
      <c r="D24" s="175">
        <v>155</v>
      </c>
      <c r="E24" s="175">
        <v>86</v>
      </c>
      <c r="F24" s="176">
        <v>232</v>
      </c>
    </row>
    <row r="25" spans="1:6" ht="12.75">
      <c r="A25" s="87" t="s">
        <v>184</v>
      </c>
      <c r="B25" s="175">
        <v>22</v>
      </c>
      <c r="C25" s="175">
        <v>42</v>
      </c>
      <c r="D25" s="175">
        <v>31</v>
      </c>
      <c r="E25" s="175">
        <v>42</v>
      </c>
      <c r="F25" s="176">
        <v>78</v>
      </c>
    </row>
    <row r="26" spans="1:6" ht="12.75">
      <c r="A26" s="87" t="s">
        <v>185</v>
      </c>
      <c r="B26" s="175">
        <v>8</v>
      </c>
      <c r="C26" s="175">
        <v>11</v>
      </c>
      <c r="D26" s="175">
        <v>38</v>
      </c>
      <c r="E26" s="175">
        <v>16</v>
      </c>
      <c r="F26" s="176">
        <v>49</v>
      </c>
    </row>
    <row r="27" spans="1:6" ht="12.75">
      <c r="A27" s="87" t="s">
        <v>186</v>
      </c>
      <c r="B27" s="175">
        <v>21</v>
      </c>
      <c r="C27" s="175">
        <v>21</v>
      </c>
      <c r="D27" s="175">
        <v>49</v>
      </c>
      <c r="E27" s="175">
        <v>15</v>
      </c>
      <c r="F27" s="176">
        <v>70</v>
      </c>
    </row>
    <row r="28" spans="1:6" ht="12.75">
      <c r="A28" s="87" t="s">
        <v>187</v>
      </c>
      <c r="B28" s="175">
        <v>60</v>
      </c>
      <c r="C28" s="175">
        <v>103</v>
      </c>
      <c r="D28" s="175">
        <v>179</v>
      </c>
      <c r="E28" s="175">
        <v>73</v>
      </c>
      <c r="F28" s="176">
        <v>282</v>
      </c>
    </row>
    <row r="29" spans="1:6" ht="12.75">
      <c r="A29" s="87" t="s">
        <v>188</v>
      </c>
      <c r="B29" s="175">
        <v>42</v>
      </c>
      <c r="C29" s="175">
        <v>77</v>
      </c>
      <c r="D29" s="175">
        <v>107</v>
      </c>
      <c r="E29" s="175">
        <v>108</v>
      </c>
      <c r="F29" s="176">
        <v>231</v>
      </c>
    </row>
    <row r="30" spans="1:6" ht="12.75">
      <c r="A30" s="87" t="s">
        <v>189</v>
      </c>
      <c r="B30" s="175">
        <v>19</v>
      </c>
      <c r="C30" s="175">
        <v>16</v>
      </c>
      <c r="D30" s="175">
        <v>19</v>
      </c>
      <c r="E30" s="175">
        <v>8</v>
      </c>
      <c r="F30" s="176">
        <v>39</v>
      </c>
    </row>
    <row r="31" spans="1:6" ht="12.75">
      <c r="A31" s="87" t="s">
        <v>190</v>
      </c>
      <c r="B31" s="175">
        <v>78</v>
      </c>
      <c r="C31" s="175">
        <v>100</v>
      </c>
      <c r="D31" s="175">
        <v>204</v>
      </c>
      <c r="E31" s="175">
        <v>109</v>
      </c>
      <c r="F31" s="176">
        <v>295</v>
      </c>
    </row>
    <row r="32" spans="1:6" ht="12.75">
      <c r="A32" s="87" t="s">
        <v>191</v>
      </c>
      <c r="B32" s="175">
        <v>48</v>
      </c>
      <c r="C32" s="175">
        <v>82</v>
      </c>
      <c r="D32" s="175">
        <v>161</v>
      </c>
      <c r="E32" s="175">
        <v>94</v>
      </c>
      <c r="F32" s="176">
        <v>236</v>
      </c>
    </row>
    <row r="33" spans="1:6" ht="12.75">
      <c r="A33" s="87" t="s">
        <v>192</v>
      </c>
      <c r="B33" s="175">
        <v>22</v>
      </c>
      <c r="C33" s="175">
        <v>97</v>
      </c>
      <c r="D33" s="175">
        <v>67</v>
      </c>
      <c r="E33" s="175">
        <v>61</v>
      </c>
      <c r="F33" s="176">
        <v>185</v>
      </c>
    </row>
    <row r="34" spans="1:6" ht="12.75">
      <c r="A34" s="87" t="s">
        <v>193</v>
      </c>
      <c r="B34" s="175">
        <v>33</v>
      </c>
      <c r="C34" s="175">
        <v>71</v>
      </c>
      <c r="D34" s="175">
        <v>73</v>
      </c>
      <c r="E34" s="175">
        <v>115</v>
      </c>
      <c r="F34" s="176">
        <v>207</v>
      </c>
    </row>
    <row r="35" spans="1:6" ht="12.75">
      <c r="A35" s="87" t="s">
        <v>194</v>
      </c>
      <c r="B35" s="175">
        <v>140</v>
      </c>
      <c r="C35" s="175">
        <v>86</v>
      </c>
      <c r="D35" s="175">
        <v>269</v>
      </c>
      <c r="E35" s="175">
        <v>82</v>
      </c>
      <c r="F35" s="176">
        <v>278</v>
      </c>
    </row>
    <row r="36" spans="1:6" ht="12.75">
      <c r="A36" s="87" t="s">
        <v>195</v>
      </c>
      <c r="B36" s="175">
        <v>41</v>
      </c>
      <c r="C36" s="175">
        <v>147</v>
      </c>
      <c r="D36" s="175">
        <v>89</v>
      </c>
      <c r="E36" s="175">
        <v>108</v>
      </c>
      <c r="F36" s="176">
        <v>249</v>
      </c>
    </row>
    <row r="37" spans="1:6" ht="12.75">
      <c r="A37" s="87" t="s">
        <v>198</v>
      </c>
      <c r="B37" s="175">
        <v>19</v>
      </c>
      <c r="C37" s="175">
        <v>31</v>
      </c>
      <c r="D37" s="175">
        <v>55</v>
      </c>
      <c r="E37" s="175">
        <v>60</v>
      </c>
      <c r="F37" s="176">
        <v>118</v>
      </c>
    </row>
    <row r="38" spans="1:6" ht="13.5" thickBot="1">
      <c r="A38" s="92" t="s">
        <v>196</v>
      </c>
      <c r="B38" s="177">
        <v>10</v>
      </c>
      <c r="C38" s="177">
        <v>32</v>
      </c>
      <c r="D38" s="177">
        <v>48</v>
      </c>
      <c r="E38" s="177">
        <v>41</v>
      </c>
      <c r="F38" s="178">
        <v>89</v>
      </c>
    </row>
    <row r="39" spans="1:6" ht="13.5" thickBot="1">
      <c r="A39" s="93" t="s">
        <v>0</v>
      </c>
      <c r="B39" s="111">
        <f>SUM(B7:B38)</f>
        <v>1429</v>
      </c>
      <c r="C39" s="94">
        <f>SUM(C7:C38)</f>
        <v>2050</v>
      </c>
      <c r="D39" s="94">
        <f>SUM(D7:D38)</f>
        <v>3429</v>
      </c>
      <c r="E39" s="94">
        <f>SUM(E7:E38)</f>
        <v>1988</v>
      </c>
      <c r="F39" s="151">
        <f>SUM(F7:F38)</f>
        <v>5464</v>
      </c>
    </row>
    <row r="40" spans="1:2" ht="12.75">
      <c r="A40" s="25"/>
      <c r="B40" s="29"/>
    </row>
    <row r="41" ht="12.75">
      <c r="A41" s="10"/>
    </row>
    <row r="42" ht="12.75">
      <c r="A42" s="10"/>
    </row>
    <row r="43" ht="12.75">
      <c r="A43" s="10"/>
    </row>
    <row r="46" ht="12.75">
      <c r="A46" s="64"/>
    </row>
    <row r="47" ht="12.75">
      <c r="A47" s="62"/>
    </row>
    <row r="48" ht="12.75">
      <c r="A48" s="75"/>
    </row>
    <row r="49" ht="12.75">
      <c r="A49" s="63"/>
    </row>
    <row r="50" ht="12.75">
      <c r="A50" s="63"/>
    </row>
    <row r="51" ht="12.75">
      <c r="A51" s="63"/>
    </row>
    <row r="52" ht="12.75">
      <c r="A52" s="63"/>
    </row>
    <row r="53" ht="12.75">
      <c r="A53" s="63"/>
    </row>
    <row r="54" ht="12.75">
      <c r="A54" s="63"/>
    </row>
    <row r="55" ht="12.75">
      <c r="A55" s="63"/>
    </row>
    <row r="56" ht="12.75">
      <c r="A56" s="63"/>
    </row>
    <row r="57" ht="12.75">
      <c r="A57" s="63"/>
    </row>
    <row r="58" ht="12.75">
      <c r="A58" s="63"/>
    </row>
    <row r="59" ht="12.75">
      <c r="A59" s="63"/>
    </row>
    <row r="60" ht="12.75">
      <c r="A60" s="63"/>
    </row>
    <row r="61" ht="12.75">
      <c r="A61" s="63"/>
    </row>
    <row r="62" ht="12.75">
      <c r="A62" s="63"/>
    </row>
    <row r="63" ht="12.75">
      <c r="A63" s="63"/>
    </row>
    <row r="64" ht="12.75">
      <c r="A64" s="63"/>
    </row>
    <row r="65" ht="12.75">
      <c r="A65" s="63"/>
    </row>
    <row r="66" ht="12.75">
      <c r="A66" s="63"/>
    </row>
    <row r="67" ht="12.75">
      <c r="A67" s="63"/>
    </row>
    <row r="68" ht="12.75">
      <c r="A68" s="63"/>
    </row>
    <row r="69" ht="12.75">
      <c r="A69" s="63"/>
    </row>
    <row r="70" ht="12.75">
      <c r="A70" s="63"/>
    </row>
    <row r="71" ht="12.75">
      <c r="A71" s="63"/>
    </row>
    <row r="72" ht="12.75">
      <c r="A72" s="63"/>
    </row>
    <row r="73" ht="12.75">
      <c r="A73" s="63"/>
    </row>
    <row r="74" ht="12.75">
      <c r="A74" s="63"/>
    </row>
    <row r="75" ht="12.75">
      <c r="A75" s="63"/>
    </row>
    <row r="76" ht="12.75">
      <c r="A76" s="63"/>
    </row>
    <row r="77" ht="12.75">
      <c r="A77" s="63"/>
    </row>
    <row r="78" ht="12.75">
      <c r="A78" s="63"/>
    </row>
    <row r="79" ht="12.75">
      <c r="A79" s="63"/>
    </row>
    <row r="80" ht="12.75">
      <c r="A80" s="63"/>
    </row>
    <row r="81" ht="12.75">
      <c r="A81" s="63"/>
    </row>
    <row r="82" ht="12.75">
      <c r="A82" s="25"/>
    </row>
  </sheetData>
  <sheetProtection selectLockedCells="1"/>
  <mergeCells count="3">
    <mergeCell ref="B2:E2"/>
    <mergeCell ref="B3:E3"/>
    <mergeCell ref="A6:F6"/>
  </mergeCells>
  <printOptions horizontalCentered="1"/>
  <pageMargins left="1" right="0.5" top="1" bottom="0.5" header="0.5" footer="0.35"/>
  <pageSetup fitToHeight="1" fitToWidth="1" horizontalDpi="600" verticalDpi="600" orientation="portrait" pageOrder="overThenDown" scale="80" r:id="rId1"/>
  <headerFooter alignWithMargins="0">
    <oddHeader>&amp;C&amp;"Helv,Bold"BONNER COUNTY RESULTS
PRIMARY ELECTION     MAY 15,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3">
      <selection activeCell="I39" sqref="I39"/>
    </sheetView>
  </sheetViews>
  <sheetFormatPr defaultColWidth="9.140625" defaultRowHeight="12.75"/>
  <cols>
    <col min="1" max="1" width="20.00390625" style="0" bestFit="1" customWidth="1"/>
    <col min="2" max="2" width="9.7109375" style="0" customWidth="1"/>
    <col min="3" max="3" width="11.00390625" style="0" customWidth="1"/>
    <col min="4" max="5" width="9.7109375" style="0" customWidth="1"/>
    <col min="6" max="6" width="11.57421875" style="0" customWidth="1"/>
    <col min="7" max="7" width="10.8515625" style="0" bestFit="1" customWidth="1"/>
    <col min="8" max="8" width="11.7109375" style="0" bestFit="1" customWidth="1"/>
  </cols>
  <sheetData>
    <row r="1" spans="1:8" ht="12.75">
      <c r="A1" s="80"/>
      <c r="B1" s="226" t="s">
        <v>43</v>
      </c>
      <c r="C1" s="227"/>
      <c r="D1" s="227"/>
      <c r="E1" s="227"/>
      <c r="F1" s="227"/>
      <c r="G1" s="227"/>
      <c r="H1" s="228"/>
    </row>
    <row r="2" spans="1:8" ht="12.75">
      <c r="A2" s="82"/>
      <c r="B2" s="229" t="s">
        <v>64</v>
      </c>
      <c r="C2" s="230"/>
      <c r="D2" s="230"/>
      <c r="E2" s="230"/>
      <c r="F2" s="230"/>
      <c r="G2" s="230"/>
      <c r="H2" s="231"/>
    </row>
    <row r="3" spans="1:8" ht="12.75">
      <c r="A3" s="82"/>
      <c r="B3" s="7" t="s">
        <v>25</v>
      </c>
      <c r="C3" s="48" t="s">
        <v>25</v>
      </c>
      <c r="D3" s="232" t="s">
        <v>25</v>
      </c>
      <c r="E3" s="232"/>
      <c r="F3" s="69" t="s">
        <v>25</v>
      </c>
      <c r="G3" s="38" t="s">
        <v>25</v>
      </c>
      <c r="H3" s="69" t="s">
        <v>25</v>
      </c>
    </row>
    <row r="4" spans="1:8" ht="25.5">
      <c r="A4" s="90"/>
      <c r="B4" s="65" t="s">
        <v>205</v>
      </c>
      <c r="C4" s="66" t="s">
        <v>204</v>
      </c>
      <c r="D4" s="233" t="s">
        <v>203</v>
      </c>
      <c r="E4" s="233"/>
      <c r="F4" s="70" t="s">
        <v>206</v>
      </c>
      <c r="G4" s="72" t="s">
        <v>207</v>
      </c>
      <c r="H4" s="74" t="s">
        <v>208</v>
      </c>
    </row>
    <row r="5" spans="1:8" ht="87.75" customHeight="1" thickBot="1">
      <c r="A5" s="91" t="s">
        <v>15</v>
      </c>
      <c r="B5" s="6" t="s">
        <v>65</v>
      </c>
      <c r="C5" s="67" t="s">
        <v>140</v>
      </c>
      <c r="D5" s="47" t="s">
        <v>66</v>
      </c>
      <c r="E5" s="68" t="s">
        <v>141</v>
      </c>
      <c r="F5" s="71" t="s">
        <v>67</v>
      </c>
      <c r="G5" s="73" t="s">
        <v>142</v>
      </c>
      <c r="H5" s="71" t="s">
        <v>143</v>
      </c>
    </row>
    <row r="6" spans="1:8" ht="13.5" thickBot="1">
      <c r="A6" s="206"/>
      <c r="B6" s="207"/>
      <c r="C6" s="207"/>
      <c r="D6" s="207"/>
      <c r="E6" s="207"/>
      <c r="F6" s="207"/>
      <c r="G6" s="207"/>
      <c r="H6" s="208"/>
    </row>
    <row r="7" spans="1:8" ht="12.75">
      <c r="A7" s="87" t="s">
        <v>167</v>
      </c>
      <c r="B7" s="173">
        <v>349</v>
      </c>
      <c r="C7" s="173">
        <v>313</v>
      </c>
      <c r="D7" s="173">
        <v>218</v>
      </c>
      <c r="E7" s="173">
        <v>123</v>
      </c>
      <c r="F7" s="173">
        <v>299</v>
      </c>
      <c r="G7" s="173">
        <v>301</v>
      </c>
      <c r="H7" s="174">
        <v>304</v>
      </c>
    </row>
    <row r="8" spans="1:8" ht="12.75">
      <c r="A8" s="87" t="s">
        <v>168</v>
      </c>
      <c r="B8" s="175">
        <v>256</v>
      </c>
      <c r="C8" s="175">
        <v>232</v>
      </c>
      <c r="D8" s="175">
        <v>182</v>
      </c>
      <c r="E8" s="175">
        <v>76</v>
      </c>
      <c r="F8" s="175">
        <v>234</v>
      </c>
      <c r="G8" s="175">
        <v>236</v>
      </c>
      <c r="H8" s="176">
        <v>231</v>
      </c>
    </row>
    <row r="9" spans="1:8" ht="12.75">
      <c r="A9" s="87" t="s">
        <v>169</v>
      </c>
      <c r="B9" s="175">
        <v>377</v>
      </c>
      <c r="C9" s="175">
        <v>330</v>
      </c>
      <c r="D9" s="175">
        <v>265</v>
      </c>
      <c r="E9" s="175">
        <v>117</v>
      </c>
      <c r="F9" s="175">
        <v>318</v>
      </c>
      <c r="G9" s="175">
        <v>315</v>
      </c>
      <c r="H9" s="176">
        <v>319</v>
      </c>
    </row>
    <row r="10" spans="1:8" ht="12.75">
      <c r="A10" s="87" t="s">
        <v>197</v>
      </c>
      <c r="B10" s="175">
        <v>293</v>
      </c>
      <c r="C10" s="175">
        <v>243</v>
      </c>
      <c r="D10" s="175">
        <v>229</v>
      </c>
      <c r="E10" s="175">
        <v>81</v>
      </c>
      <c r="F10" s="175">
        <v>240</v>
      </c>
      <c r="G10" s="175">
        <v>242</v>
      </c>
      <c r="H10" s="176">
        <v>237</v>
      </c>
    </row>
    <row r="11" spans="1:8" ht="12.75">
      <c r="A11" s="87" t="s">
        <v>170</v>
      </c>
      <c r="B11" s="175">
        <v>162</v>
      </c>
      <c r="C11" s="175">
        <v>153</v>
      </c>
      <c r="D11" s="175">
        <v>76</v>
      </c>
      <c r="E11" s="175">
        <v>85</v>
      </c>
      <c r="F11" s="175">
        <v>149</v>
      </c>
      <c r="G11" s="175">
        <v>150</v>
      </c>
      <c r="H11" s="176">
        <v>150</v>
      </c>
    </row>
    <row r="12" spans="1:8" ht="12.75">
      <c r="A12" s="87" t="s">
        <v>171</v>
      </c>
      <c r="B12" s="175">
        <v>170</v>
      </c>
      <c r="C12" s="175">
        <v>163</v>
      </c>
      <c r="D12" s="175">
        <v>106</v>
      </c>
      <c r="E12" s="175">
        <v>73</v>
      </c>
      <c r="F12" s="175">
        <v>158</v>
      </c>
      <c r="G12" s="175">
        <v>157</v>
      </c>
      <c r="H12" s="176">
        <v>162</v>
      </c>
    </row>
    <row r="13" spans="1:8" ht="12.75">
      <c r="A13" s="87" t="s">
        <v>172</v>
      </c>
      <c r="B13" s="175">
        <v>191</v>
      </c>
      <c r="C13" s="175">
        <v>168</v>
      </c>
      <c r="D13" s="175">
        <v>106</v>
      </c>
      <c r="E13" s="175">
        <v>72</v>
      </c>
      <c r="F13" s="175">
        <v>158</v>
      </c>
      <c r="G13" s="175">
        <v>158</v>
      </c>
      <c r="H13" s="176">
        <v>161</v>
      </c>
    </row>
    <row r="14" spans="1:8" ht="12.75">
      <c r="A14" s="87" t="s">
        <v>173</v>
      </c>
      <c r="B14" s="175">
        <v>150</v>
      </c>
      <c r="C14" s="175">
        <v>140</v>
      </c>
      <c r="D14" s="175">
        <v>87</v>
      </c>
      <c r="E14" s="175">
        <v>64</v>
      </c>
      <c r="F14" s="175">
        <v>135</v>
      </c>
      <c r="G14" s="175">
        <v>138</v>
      </c>
      <c r="H14" s="176">
        <v>136</v>
      </c>
    </row>
    <row r="15" spans="1:8" ht="12.75">
      <c r="A15" s="87" t="s">
        <v>174</v>
      </c>
      <c r="B15" s="175">
        <v>228</v>
      </c>
      <c r="C15" s="175">
        <v>214</v>
      </c>
      <c r="D15" s="175">
        <v>139</v>
      </c>
      <c r="E15" s="175">
        <v>105</v>
      </c>
      <c r="F15" s="175">
        <v>210</v>
      </c>
      <c r="G15" s="175">
        <v>208</v>
      </c>
      <c r="H15" s="176">
        <v>211</v>
      </c>
    </row>
    <row r="16" spans="1:8" ht="12.75">
      <c r="A16" s="87" t="s">
        <v>175</v>
      </c>
      <c r="B16" s="175">
        <v>163</v>
      </c>
      <c r="C16" s="175">
        <v>142</v>
      </c>
      <c r="D16" s="175">
        <v>106</v>
      </c>
      <c r="E16" s="175">
        <v>65</v>
      </c>
      <c r="F16" s="175">
        <v>142</v>
      </c>
      <c r="G16" s="175">
        <v>143</v>
      </c>
      <c r="H16" s="176">
        <v>146</v>
      </c>
    </row>
    <row r="17" spans="1:8" ht="12.75">
      <c r="A17" s="87" t="s">
        <v>176</v>
      </c>
      <c r="B17" s="175">
        <v>206</v>
      </c>
      <c r="C17" s="175">
        <v>198</v>
      </c>
      <c r="D17" s="175">
        <v>132</v>
      </c>
      <c r="E17" s="175">
        <v>82</v>
      </c>
      <c r="F17" s="175">
        <v>191</v>
      </c>
      <c r="G17" s="175">
        <v>191</v>
      </c>
      <c r="H17" s="176">
        <v>190</v>
      </c>
    </row>
    <row r="18" spans="1:8" ht="12.75">
      <c r="A18" s="87" t="s">
        <v>177</v>
      </c>
      <c r="B18" s="175">
        <v>343</v>
      </c>
      <c r="C18" s="175">
        <v>331</v>
      </c>
      <c r="D18" s="175">
        <v>212</v>
      </c>
      <c r="E18" s="175">
        <v>157</v>
      </c>
      <c r="F18" s="175">
        <v>327</v>
      </c>
      <c r="G18" s="175">
        <v>324</v>
      </c>
      <c r="H18" s="176">
        <v>325</v>
      </c>
    </row>
    <row r="19" spans="1:8" ht="12.75">
      <c r="A19" s="87" t="s">
        <v>178</v>
      </c>
      <c r="B19" s="175">
        <v>193</v>
      </c>
      <c r="C19" s="175">
        <v>168</v>
      </c>
      <c r="D19" s="175">
        <v>114</v>
      </c>
      <c r="E19" s="175">
        <v>81</v>
      </c>
      <c r="F19" s="175">
        <v>160</v>
      </c>
      <c r="G19" s="175">
        <v>163</v>
      </c>
      <c r="H19" s="176">
        <v>161</v>
      </c>
    </row>
    <row r="20" spans="1:8" ht="12.75">
      <c r="A20" s="87" t="s">
        <v>179</v>
      </c>
      <c r="B20" s="175">
        <v>316</v>
      </c>
      <c r="C20" s="175">
        <v>287</v>
      </c>
      <c r="D20" s="175">
        <v>216</v>
      </c>
      <c r="E20" s="175">
        <v>126</v>
      </c>
      <c r="F20" s="175">
        <v>276</v>
      </c>
      <c r="G20" s="175">
        <v>278</v>
      </c>
      <c r="H20" s="176">
        <v>279</v>
      </c>
    </row>
    <row r="21" spans="1:8" ht="12.75">
      <c r="A21" s="87" t="s">
        <v>180</v>
      </c>
      <c r="B21" s="175">
        <v>267</v>
      </c>
      <c r="C21" s="175">
        <v>242</v>
      </c>
      <c r="D21" s="175">
        <v>184</v>
      </c>
      <c r="E21" s="175">
        <v>104</v>
      </c>
      <c r="F21" s="175">
        <v>231</v>
      </c>
      <c r="G21" s="175">
        <v>229</v>
      </c>
      <c r="H21" s="176">
        <v>227</v>
      </c>
    </row>
    <row r="22" spans="1:8" ht="12.75">
      <c r="A22" s="87" t="s">
        <v>181</v>
      </c>
      <c r="B22" s="175">
        <v>280</v>
      </c>
      <c r="C22" s="175">
        <v>237</v>
      </c>
      <c r="D22" s="175">
        <v>165</v>
      </c>
      <c r="E22" s="175">
        <v>108</v>
      </c>
      <c r="F22" s="175">
        <v>236</v>
      </c>
      <c r="G22" s="175">
        <v>233</v>
      </c>
      <c r="H22" s="176">
        <v>239</v>
      </c>
    </row>
    <row r="23" spans="1:8" ht="12.75">
      <c r="A23" s="87" t="s">
        <v>182</v>
      </c>
      <c r="B23" s="175">
        <v>57</v>
      </c>
      <c r="C23" s="175">
        <v>55</v>
      </c>
      <c r="D23" s="175">
        <v>39</v>
      </c>
      <c r="E23" s="175">
        <v>23</v>
      </c>
      <c r="F23" s="175">
        <v>54</v>
      </c>
      <c r="G23" s="175">
        <v>54</v>
      </c>
      <c r="H23" s="176">
        <v>54</v>
      </c>
    </row>
    <row r="24" spans="1:8" ht="12.75">
      <c r="A24" s="87" t="s">
        <v>183</v>
      </c>
      <c r="B24" s="175">
        <v>338</v>
      </c>
      <c r="C24" s="175">
        <v>296</v>
      </c>
      <c r="D24" s="175">
        <v>199</v>
      </c>
      <c r="E24" s="175">
        <v>134</v>
      </c>
      <c r="F24" s="175">
        <v>298</v>
      </c>
      <c r="G24" s="175">
        <v>296</v>
      </c>
      <c r="H24" s="176">
        <v>296</v>
      </c>
    </row>
    <row r="25" spans="1:8" ht="12.75">
      <c r="A25" s="87" t="s">
        <v>184</v>
      </c>
      <c r="B25" s="175">
        <v>113</v>
      </c>
      <c r="C25" s="175">
        <v>109</v>
      </c>
      <c r="D25" s="175">
        <v>60</v>
      </c>
      <c r="E25" s="175">
        <v>58</v>
      </c>
      <c r="F25" s="175">
        <v>106</v>
      </c>
      <c r="G25" s="175">
        <v>104</v>
      </c>
      <c r="H25" s="176">
        <v>106</v>
      </c>
    </row>
    <row r="26" spans="1:8" ht="12.75">
      <c r="A26" s="87" t="s">
        <v>185</v>
      </c>
      <c r="B26" s="175">
        <v>69</v>
      </c>
      <c r="C26" s="175">
        <v>57</v>
      </c>
      <c r="D26" s="175">
        <v>33</v>
      </c>
      <c r="E26" s="175">
        <v>34</v>
      </c>
      <c r="F26" s="175">
        <v>55</v>
      </c>
      <c r="G26" s="175">
        <v>55</v>
      </c>
      <c r="H26" s="176">
        <v>58</v>
      </c>
    </row>
    <row r="27" spans="1:8" ht="12.75">
      <c r="A27" s="87" t="s">
        <v>186</v>
      </c>
      <c r="B27" s="175">
        <v>102</v>
      </c>
      <c r="C27" s="175">
        <v>98</v>
      </c>
      <c r="D27" s="175">
        <v>62</v>
      </c>
      <c r="E27" s="175">
        <v>48</v>
      </c>
      <c r="F27" s="175">
        <v>94</v>
      </c>
      <c r="G27" s="175">
        <v>95</v>
      </c>
      <c r="H27" s="176">
        <v>92</v>
      </c>
    </row>
    <row r="28" spans="1:8" ht="12.75">
      <c r="A28" s="87" t="s">
        <v>187</v>
      </c>
      <c r="B28" s="175">
        <v>357</v>
      </c>
      <c r="C28" s="175">
        <v>318</v>
      </c>
      <c r="D28" s="175">
        <v>229</v>
      </c>
      <c r="E28" s="175">
        <v>135</v>
      </c>
      <c r="F28" s="175">
        <v>312</v>
      </c>
      <c r="G28" s="175">
        <v>312</v>
      </c>
      <c r="H28" s="176">
        <v>310</v>
      </c>
    </row>
    <row r="29" spans="1:8" ht="12.75">
      <c r="A29" s="87" t="s">
        <v>188</v>
      </c>
      <c r="B29" s="175">
        <v>281</v>
      </c>
      <c r="C29" s="175">
        <v>274</v>
      </c>
      <c r="D29" s="175">
        <v>175</v>
      </c>
      <c r="E29" s="175">
        <v>115</v>
      </c>
      <c r="F29" s="175">
        <v>270</v>
      </c>
      <c r="G29" s="175">
        <v>270</v>
      </c>
      <c r="H29" s="176">
        <v>268</v>
      </c>
    </row>
    <row r="30" spans="1:8" ht="12.75">
      <c r="A30" s="87" t="s">
        <v>189</v>
      </c>
      <c r="B30" s="175">
        <v>56</v>
      </c>
      <c r="C30" s="175">
        <v>56</v>
      </c>
      <c r="D30" s="175">
        <v>40</v>
      </c>
      <c r="E30" s="175">
        <v>22</v>
      </c>
      <c r="F30" s="175">
        <v>56</v>
      </c>
      <c r="G30" s="175">
        <v>56</v>
      </c>
      <c r="H30" s="176">
        <v>55</v>
      </c>
    </row>
    <row r="31" spans="1:8" ht="12.75">
      <c r="A31" s="87" t="s">
        <v>190</v>
      </c>
      <c r="B31" s="175">
        <v>394</v>
      </c>
      <c r="C31" s="175">
        <v>369</v>
      </c>
      <c r="D31" s="175">
        <v>285</v>
      </c>
      <c r="E31" s="175">
        <v>139</v>
      </c>
      <c r="F31" s="175">
        <v>361</v>
      </c>
      <c r="G31" s="175">
        <v>361</v>
      </c>
      <c r="H31" s="176">
        <v>362</v>
      </c>
    </row>
    <row r="32" spans="1:8" ht="12.75">
      <c r="A32" s="87" t="s">
        <v>191</v>
      </c>
      <c r="B32" s="175">
        <v>301</v>
      </c>
      <c r="C32" s="175">
        <v>270</v>
      </c>
      <c r="D32" s="175">
        <v>178</v>
      </c>
      <c r="E32" s="175">
        <v>117</v>
      </c>
      <c r="F32" s="175">
        <v>261</v>
      </c>
      <c r="G32" s="175">
        <v>266</v>
      </c>
      <c r="H32" s="176">
        <v>262</v>
      </c>
    </row>
    <row r="33" spans="1:8" ht="12.75">
      <c r="A33" s="87" t="s">
        <v>192</v>
      </c>
      <c r="B33" s="175">
        <v>220</v>
      </c>
      <c r="C33" s="175">
        <v>206</v>
      </c>
      <c r="D33" s="175">
        <v>132</v>
      </c>
      <c r="E33" s="175">
        <v>88</v>
      </c>
      <c r="F33" s="175">
        <v>194</v>
      </c>
      <c r="G33" s="175">
        <v>194</v>
      </c>
      <c r="H33" s="176">
        <v>197</v>
      </c>
    </row>
    <row r="34" spans="1:8" ht="12.75">
      <c r="A34" s="87" t="s">
        <v>193</v>
      </c>
      <c r="B34" s="175">
        <v>239</v>
      </c>
      <c r="C34" s="175">
        <v>235</v>
      </c>
      <c r="D34" s="175">
        <v>131</v>
      </c>
      <c r="E34" s="175">
        <v>129</v>
      </c>
      <c r="F34" s="175">
        <v>233</v>
      </c>
      <c r="G34" s="175">
        <v>229</v>
      </c>
      <c r="H34" s="176">
        <v>228</v>
      </c>
    </row>
    <row r="35" spans="1:8" ht="12.75">
      <c r="A35" s="87" t="s">
        <v>194</v>
      </c>
      <c r="B35" s="175">
        <v>498</v>
      </c>
      <c r="C35" s="175">
        <v>423</v>
      </c>
      <c r="D35" s="175">
        <v>331</v>
      </c>
      <c r="E35" s="175">
        <v>169</v>
      </c>
      <c r="F35" s="175">
        <v>408</v>
      </c>
      <c r="G35" s="175">
        <v>411</v>
      </c>
      <c r="H35" s="176">
        <v>411</v>
      </c>
    </row>
    <row r="36" spans="1:8" ht="12.75">
      <c r="A36" s="87" t="s">
        <v>195</v>
      </c>
      <c r="B36" s="175">
        <v>305</v>
      </c>
      <c r="C36" s="175">
        <v>275</v>
      </c>
      <c r="D36" s="175">
        <v>188</v>
      </c>
      <c r="E36" s="175">
        <v>122</v>
      </c>
      <c r="F36" s="175">
        <v>272</v>
      </c>
      <c r="G36" s="175">
        <v>267</v>
      </c>
      <c r="H36" s="176">
        <v>267</v>
      </c>
    </row>
    <row r="37" spans="1:8" ht="12.75">
      <c r="A37" s="87" t="s">
        <v>198</v>
      </c>
      <c r="B37" s="175">
        <v>140</v>
      </c>
      <c r="C37" s="175">
        <v>131</v>
      </c>
      <c r="D37" s="175">
        <v>80</v>
      </c>
      <c r="E37" s="175">
        <v>62</v>
      </c>
      <c r="F37" s="175">
        <v>126</v>
      </c>
      <c r="G37" s="175">
        <v>128</v>
      </c>
      <c r="H37" s="176">
        <v>132</v>
      </c>
    </row>
    <row r="38" spans="1:8" ht="13.5" thickBot="1">
      <c r="A38" s="92" t="s">
        <v>196</v>
      </c>
      <c r="B38" s="177">
        <v>104</v>
      </c>
      <c r="C38" s="177">
        <v>91</v>
      </c>
      <c r="D38" s="177">
        <v>63</v>
      </c>
      <c r="E38" s="177">
        <v>39</v>
      </c>
      <c r="F38" s="177">
        <v>87</v>
      </c>
      <c r="G38" s="177">
        <v>87</v>
      </c>
      <c r="H38" s="178">
        <v>89</v>
      </c>
    </row>
    <row r="39" spans="1:8" ht="13.5" thickBot="1">
      <c r="A39" s="93" t="s">
        <v>0</v>
      </c>
      <c r="B39" s="94">
        <f aca="true" t="shared" si="0" ref="B39:H39">SUM(B7:B38)</f>
        <v>7518</v>
      </c>
      <c r="C39" s="95">
        <f t="shared" si="0"/>
        <v>6824</v>
      </c>
      <c r="D39" s="103">
        <f t="shared" si="0"/>
        <v>4762</v>
      </c>
      <c r="E39" s="101">
        <f t="shared" si="0"/>
        <v>2953</v>
      </c>
      <c r="F39" s="102">
        <f t="shared" si="0"/>
        <v>6651</v>
      </c>
      <c r="G39" s="152">
        <f t="shared" si="0"/>
        <v>6651</v>
      </c>
      <c r="H39" s="102">
        <f t="shared" si="0"/>
        <v>6665</v>
      </c>
    </row>
  </sheetData>
  <sheetProtection/>
  <mergeCells count="5">
    <mergeCell ref="B1:H1"/>
    <mergeCell ref="B2:H2"/>
    <mergeCell ref="D3:E3"/>
    <mergeCell ref="D4:E4"/>
    <mergeCell ref="A6:H6"/>
  </mergeCells>
  <printOptions horizontalCentered="1"/>
  <pageMargins left="0.5" right="0.5" top="1.5" bottom="0.5" header="1" footer="0.3"/>
  <pageSetup fitToHeight="1" fitToWidth="1" horizontalDpi="600" verticalDpi="600" orientation="portrait" r:id="rId1"/>
  <headerFooter>
    <oddHeader>&amp;C&amp;"Helv,Bold"BONNER COUNTY RESULTS
PRIMARY ELECTION  MAY 15,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1">
      <pane ySplit="3" topLeftCell="A4" activePane="bottomLeft" state="frozen"/>
      <selection pane="topLeft" activeCell="V31" sqref="V31"/>
      <selection pane="bottomLeft" activeCell="V31" sqref="V31"/>
    </sheetView>
  </sheetViews>
  <sheetFormatPr defaultColWidth="9.140625" defaultRowHeight="12.75"/>
  <cols>
    <col min="1" max="1" width="23.00390625" style="0" customWidth="1"/>
    <col min="2" max="2" width="17.00390625" style="0" customWidth="1"/>
    <col min="3" max="3" width="20.7109375" style="36" customWidth="1"/>
    <col min="4" max="4" width="16.28125" style="0" customWidth="1"/>
  </cols>
  <sheetData>
    <row r="1" spans="1:4" ht="12.75">
      <c r="A1" s="234" t="s">
        <v>33</v>
      </c>
      <c r="B1" s="235"/>
      <c r="C1" s="235"/>
      <c r="D1" s="236"/>
    </row>
    <row r="2" spans="1:4" ht="13.5" thickBot="1">
      <c r="A2" s="153" t="s">
        <v>34</v>
      </c>
      <c r="B2" s="33" t="s">
        <v>35</v>
      </c>
      <c r="C2" s="35" t="s">
        <v>36</v>
      </c>
      <c r="D2" s="154" t="s">
        <v>37</v>
      </c>
    </row>
    <row r="3" spans="1:4" ht="13.5" thickBot="1">
      <c r="A3" s="78"/>
      <c r="B3" s="12"/>
      <c r="C3" s="12"/>
      <c r="D3" s="79"/>
    </row>
    <row r="4" spans="1:4" ht="12.75">
      <c r="A4" s="155" t="s">
        <v>167</v>
      </c>
      <c r="B4" s="40" t="s">
        <v>52</v>
      </c>
      <c r="C4" s="40" t="s">
        <v>135</v>
      </c>
      <c r="D4" s="156">
        <v>58</v>
      </c>
    </row>
    <row r="5" spans="1:4" ht="12.75">
      <c r="A5" s="157"/>
      <c r="B5" s="15" t="s">
        <v>144</v>
      </c>
      <c r="C5" s="15" t="s">
        <v>145</v>
      </c>
      <c r="D5" s="158">
        <v>228</v>
      </c>
    </row>
    <row r="6" spans="1:4" ht="12.75">
      <c r="A6" s="157"/>
      <c r="B6" s="15"/>
      <c r="C6" s="15"/>
      <c r="D6" s="158"/>
    </row>
    <row r="7" spans="1:4" ht="12.75">
      <c r="A7" s="157" t="s">
        <v>168</v>
      </c>
      <c r="B7" s="15" t="s">
        <v>40</v>
      </c>
      <c r="C7" s="15" t="s">
        <v>68</v>
      </c>
      <c r="D7" s="158">
        <v>196</v>
      </c>
    </row>
    <row r="8" spans="1:4" ht="12.75">
      <c r="A8" s="157"/>
      <c r="B8" s="15"/>
      <c r="C8" s="15"/>
      <c r="D8" s="158"/>
    </row>
    <row r="9" spans="1:4" ht="12.75">
      <c r="A9" s="157" t="s">
        <v>169</v>
      </c>
      <c r="B9" s="15" t="s">
        <v>40</v>
      </c>
      <c r="C9" s="15" t="s">
        <v>63</v>
      </c>
      <c r="D9" s="158">
        <v>225</v>
      </c>
    </row>
    <row r="10" spans="1:4" ht="12.75">
      <c r="A10" s="157"/>
      <c r="B10" s="15"/>
      <c r="C10" s="15"/>
      <c r="D10" s="158"/>
    </row>
    <row r="11" spans="1:4" ht="12.75">
      <c r="A11" s="157" t="s">
        <v>197</v>
      </c>
      <c r="B11" s="15" t="s">
        <v>52</v>
      </c>
      <c r="C11" s="15" t="s">
        <v>146</v>
      </c>
      <c r="D11" s="158">
        <v>95</v>
      </c>
    </row>
    <row r="12" spans="1:4" ht="12.75">
      <c r="A12" s="157"/>
      <c r="B12" s="15" t="s">
        <v>40</v>
      </c>
      <c r="C12" s="15" t="s">
        <v>147</v>
      </c>
      <c r="D12" s="158">
        <v>143</v>
      </c>
    </row>
    <row r="13" spans="1:4" ht="12.75">
      <c r="A13" s="157"/>
      <c r="B13" s="15"/>
      <c r="C13" s="15"/>
      <c r="D13" s="158"/>
    </row>
    <row r="14" spans="1:4" ht="12.75">
      <c r="A14" s="157" t="s">
        <v>170</v>
      </c>
      <c r="B14" s="15" t="s">
        <v>82</v>
      </c>
      <c r="C14" s="15" t="s">
        <v>69</v>
      </c>
      <c r="D14" s="158">
        <v>73</v>
      </c>
    </row>
    <row r="15" spans="1:4" ht="12.75">
      <c r="A15" s="157"/>
      <c r="B15" s="15"/>
      <c r="C15" s="15"/>
      <c r="D15" s="158"/>
    </row>
    <row r="16" spans="1:4" ht="12.75">
      <c r="A16" s="159" t="s">
        <v>171</v>
      </c>
      <c r="B16" s="15" t="s">
        <v>40</v>
      </c>
      <c r="C16" s="15" t="s">
        <v>148</v>
      </c>
      <c r="D16" s="158">
        <v>158</v>
      </c>
    </row>
    <row r="17" spans="1:4" ht="12.75">
      <c r="A17" s="157"/>
      <c r="B17" s="15"/>
      <c r="C17" s="15"/>
      <c r="D17" s="158"/>
    </row>
    <row r="18" spans="1:4" ht="12.75">
      <c r="A18" s="157" t="s">
        <v>172</v>
      </c>
      <c r="B18" s="15" t="s">
        <v>40</v>
      </c>
      <c r="C18" s="15" t="s">
        <v>149</v>
      </c>
      <c r="D18" s="158">
        <v>129</v>
      </c>
    </row>
    <row r="19" spans="1:4" ht="12.75">
      <c r="A19" s="157"/>
      <c r="B19" s="15"/>
      <c r="C19" s="15"/>
      <c r="D19" s="158"/>
    </row>
    <row r="20" spans="1:4" ht="12.75">
      <c r="A20" s="157" t="s">
        <v>173</v>
      </c>
      <c r="B20" s="15" t="s">
        <v>40</v>
      </c>
      <c r="C20" s="15" t="s">
        <v>150</v>
      </c>
      <c r="D20" s="158">
        <v>111</v>
      </c>
    </row>
    <row r="21" spans="1:4" ht="12.75">
      <c r="A21" s="157"/>
      <c r="B21" s="15"/>
      <c r="C21" s="15"/>
      <c r="D21" s="158"/>
    </row>
    <row r="22" spans="1:4" ht="12.75">
      <c r="A22" s="157" t="s">
        <v>174</v>
      </c>
      <c r="B22" s="15" t="s">
        <v>40</v>
      </c>
      <c r="C22" s="15" t="s">
        <v>56</v>
      </c>
      <c r="D22" s="158">
        <v>187</v>
      </c>
    </row>
    <row r="23" spans="1:4" ht="12.75">
      <c r="A23" s="157"/>
      <c r="B23" s="15"/>
      <c r="C23" s="15"/>
      <c r="D23" s="158"/>
    </row>
    <row r="24" spans="1:4" ht="12.75">
      <c r="A24" s="157" t="s">
        <v>176</v>
      </c>
      <c r="B24" s="15" t="s">
        <v>40</v>
      </c>
      <c r="C24" s="15" t="s">
        <v>151</v>
      </c>
      <c r="D24" s="158">
        <v>176</v>
      </c>
    </row>
    <row r="25" spans="1:4" ht="12.75">
      <c r="A25" s="157"/>
      <c r="B25" s="15"/>
      <c r="C25" s="15"/>
      <c r="D25" s="158"/>
    </row>
    <row r="26" spans="1:4" ht="12.75">
      <c r="A26" s="157" t="s">
        <v>177</v>
      </c>
      <c r="B26" s="15" t="s">
        <v>40</v>
      </c>
      <c r="C26" s="15" t="s">
        <v>70</v>
      </c>
      <c r="D26" s="158">
        <v>302</v>
      </c>
    </row>
    <row r="27" spans="1:4" ht="12.75">
      <c r="A27" s="157"/>
      <c r="B27" s="15"/>
      <c r="C27" s="15"/>
      <c r="D27" s="158"/>
    </row>
    <row r="28" spans="1:4" ht="12.75">
      <c r="A28" s="157" t="s">
        <v>178</v>
      </c>
      <c r="B28" s="15" t="s">
        <v>52</v>
      </c>
      <c r="C28" s="15" t="s">
        <v>209</v>
      </c>
      <c r="D28" s="158">
        <v>47</v>
      </c>
    </row>
    <row r="29" spans="1:4" ht="12.75">
      <c r="A29" s="157"/>
      <c r="B29" s="15"/>
      <c r="C29" s="15"/>
      <c r="D29" s="158"/>
    </row>
    <row r="30" spans="1:4" ht="12.75">
      <c r="A30" s="157" t="s">
        <v>179</v>
      </c>
      <c r="B30" s="15" t="s">
        <v>40</v>
      </c>
      <c r="C30" s="15" t="s">
        <v>152</v>
      </c>
      <c r="D30" s="158">
        <v>228</v>
      </c>
    </row>
    <row r="31" spans="1:4" ht="12.75">
      <c r="A31" s="157"/>
      <c r="B31" s="15"/>
      <c r="C31" s="15"/>
      <c r="D31" s="158"/>
    </row>
    <row r="32" spans="1:4" ht="12.75">
      <c r="A32" s="157" t="s">
        <v>180</v>
      </c>
      <c r="B32" s="15" t="s">
        <v>52</v>
      </c>
      <c r="C32" s="15" t="s">
        <v>71</v>
      </c>
      <c r="D32" s="158">
        <v>51</v>
      </c>
    </row>
    <row r="33" spans="1:4" ht="12.75">
      <c r="A33" s="157"/>
      <c r="B33" s="15" t="s">
        <v>40</v>
      </c>
      <c r="C33" s="15" t="s">
        <v>137</v>
      </c>
      <c r="D33" s="158">
        <v>219</v>
      </c>
    </row>
    <row r="34" spans="1:4" ht="12.75">
      <c r="A34" s="157"/>
      <c r="B34" s="15"/>
      <c r="C34" s="15"/>
      <c r="D34" s="158"/>
    </row>
    <row r="35" spans="1:4" ht="12.75">
      <c r="A35" s="157" t="s">
        <v>181</v>
      </c>
      <c r="B35" s="15" t="s">
        <v>52</v>
      </c>
      <c r="C35" s="15" t="s">
        <v>153</v>
      </c>
      <c r="D35" s="158">
        <v>98</v>
      </c>
    </row>
    <row r="36" spans="1:4" ht="12.75">
      <c r="A36" s="157"/>
      <c r="B36" s="15" t="s">
        <v>40</v>
      </c>
      <c r="C36" s="15" t="s">
        <v>155</v>
      </c>
      <c r="D36" s="158">
        <v>43</v>
      </c>
    </row>
    <row r="37" spans="1:4" ht="12.75">
      <c r="A37" s="157"/>
      <c r="B37" s="15" t="s">
        <v>40</v>
      </c>
      <c r="C37" s="15" t="s">
        <v>154</v>
      </c>
      <c r="D37" s="158">
        <v>111</v>
      </c>
    </row>
    <row r="38" spans="1:4" ht="12.75">
      <c r="A38" s="157"/>
      <c r="B38" s="15"/>
      <c r="C38" s="15"/>
      <c r="D38" s="158"/>
    </row>
    <row r="39" spans="1:4" ht="12.75">
      <c r="A39" s="157" t="s">
        <v>182</v>
      </c>
      <c r="B39" s="15" t="s">
        <v>82</v>
      </c>
      <c r="C39" s="15" t="s">
        <v>156</v>
      </c>
      <c r="D39" s="158">
        <v>9</v>
      </c>
    </row>
    <row r="40" spans="1:4" ht="12.75">
      <c r="A40" s="157"/>
      <c r="B40" s="15"/>
      <c r="C40" s="15"/>
      <c r="D40" s="158"/>
    </row>
    <row r="41" spans="1:4" ht="12.75">
      <c r="A41" s="157" t="s">
        <v>183</v>
      </c>
      <c r="B41" s="15" t="s">
        <v>40</v>
      </c>
      <c r="C41" s="15" t="s">
        <v>157</v>
      </c>
      <c r="D41" s="158">
        <v>232</v>
      </c>
    </row>
    <row r="42" spans="1:4" ht="12.75">
      <c r="A42" s="157"/>
      <c r="B42" s="15"/>
      <c r="C42" s="15"/>
      <c r="D42" s="158"/>
    </row>
    <row r="43" spans="1:4" ht="12.75">
      <c r="A43" s="157" t="s">
        <v>184</v>
      </c>
      <c r="B43" s="15" t="s">
        <v>144</v>
      </c>
      <c r="C43" s="15" t="s">
        <v>78</v>
      </c>
      <c r="D43" s="158">
        <v>86</v>
      </c>
    </row>
    <row r="44" spans="1:4" ht="12.75">
      <c r="A44" s="157"/>
      <c r="B44" s="15"/>
      <c r="C44" s="15"/>
      <c r="D44" s="158"/>
    </row>
    <row r="45" spans="1:4" ht="12.75">
      <c r="A45" s="157" t="s">
        <v>185</v>
      </c>
      <c r="B45" s="15" t="s">
        <v>40</v>
      </c>
      <c r="C45" s="15" t="s">
        <v>72</v>
      </c>
      <c r="D45" s="158">
        <v>50</v>
      </c>
    </row>
    <row r="46" spans="1:4" ht="12.75">
      <c r="A46" s="157"/>
      <c r="B46" s="15"/>
      <c r="C46" s="15"/>
      <c r="D46" s="158"/>
    </row>
    <row r="47" spans="1:4" ht="12.75">
      <c r="A47" s="157" t="s">
        <v>186</v>
      </c>
      <c r="B47" s="15" t="s">
        <v>52</v>
      </c>
      <c r="C47" s="15" t="s">
        <v>158</v>
      </c>
      <c r="D47" s="158">
        <v>22</v>
      </c>
    </row>
    <row r="48" spans="1:4" ht="12.75">
      <c r="A48" s="157"/>
      <c r="B48" s="15" t="s">
        <v>40</v>
      </c>
      <c r="C48" s="15" t="s">
        <v>159</v>
      </c>
      <c r="D48" s="158">
        <v>73</v>
      </c>
    </row>
    <row r="49" spans="1:4" ht="12.75">
      <c r="A49" s="157"/>
      <c r="B49" s="15"/>
      <c r="C49" s="15"/>
      <c r="D49" s="158"/>
    </row>
    <row r="50" spans="1:4" ht="12.75">
      <c r="A50" s="157" t="s">
        <v>187</v>
      </c>
      <c r="B50" s="15" t="s">
        <v>40</v>
      </c>
      <c r="C50" s="15" t="s">
        <v>73</v>
      </c>
      <c r="D50" s="158">
        <v>267</v>
      </c>
    </row>
    <row r="51" spans="1:4" ht="12.75">
      <c r="A51" s="157"/>
      <c r="B51" s="15"/>
      <c r="C51" s="15"/>
      <c r="D51" s="158"/>
    </row>
    <row r="52" spans="1:4" ht="12.75">
      <c r="A52" s="157" t="s">
        <v>188</v>
      </c>
      <c r="B52" s="15" t="s">
        <v>40</v>
      </c>
      <c r="C52" s="15" t="s">
        <v>160</v>
      </c>
      <c r="D52" s="158">
        <v>246</v>
      </c>
    </row>
    <row r="53" spans="1:4" ht="12.75">
      <c r="A53" s="159"/>
      <c r="B53" s="15"/>
      <c r="C53" s="15"/>
      <c r="D53" s="158"/>
    </row>
    <row r="54" spans="1:4" ht="12.75">
      <c r="A54" s="159" t="s">
        <v>189</v>
      </c>
      <c r="B54" s="15" t="s">
        <v>40</v>
      </c>
      <c r="C54" s="15" t="s">
        <v>74</v>
      </c>
      <c r="D54" s="158">
        <v>42</v>
      </c>
    </row>
    <row r="55" spans="1:4" ht="12.75">
      <c r="A55" s="159"/>
      <c r="B55" s="15"/>
      <c r="C55" s="15"/>
      <c r="D55" s="158"/>
    </row>
    <row r="56" spans="1:4" ht="12.75">
      <c r="A56" s="159" t="s">
        <v>190</v>
      </c>
      <c r="B56" s="15" t="s">
        <v>40</v>
      </c>
      <c r="C56" s="15" t="s">
        <v>161</v>
      </c>
      <c r="D56" s="158">
        <v>286</v>
      </c>
    </row>
    <row r="57" spans="1:4" ht="12.75">
      <c r="A57" s="159"/>
      <c r="B57" s="15"/>
      <c r="C57" s="15"/>
      <c r="D57" s="158"/>
    </row>
    <row r="58" spans="1:4" ht="12.75">
      <c r="A58" s="159" t="s">
        <v>191</v>
      </c>
      <c r="B58" s="15" t="s">
        <v>40</v>
      </c>
      <c r="C58" s="15" t="s">
        <v>75</v>
      </c>
      <c r="D58" s="158">
        <v>214</v>
      </c>
    </row>
    <row r="59" spans="1:4" ht="12.75">
      <c r="A59" s="159"/>
      <c r="B59" s="15"/>
      <c r="C59" s="15"/>
      <c r="D59" s="158"/>
    </row>
    <row r="60" spans="1:4" ht="12.75">
      <c r="A60" s="159" t="s">
        <v>192</v>
      </c>
      <c r="B60" s="15" t="s">
        <v>40</v>
      </c>
      <c r="C60" s="15" t="s">
        <v>162</v>
      </c>
      <c r="D60" s="158">
        <v>202</v>
      </c>
    </row>
    <row r="61" spans="1:4" ht="12.75">
      <c r="A61" s="159"/>
      <c r="B61" s="15"/>
      <c r="C61" s="15"/>
      <c r="D61" s="158"/>
    </row>
    <row r="62" spans="1:4" ht="12.75">
      <c r="A62" s="159" t="s">
        <v>193</v>
      </c>
      <c r="B62" s="15" t="s">
        <v>40</v>
      </c>
      <c r="C62" s="15" t="s">
        <v>57</v>
      </c>
      <c r="D62" s="158">
        <v>280</v>
      </c>
    </row>
    <row r="63" spans="1:4" ht="12.75">
      <c r="A63" s="159"/>
      <c r="B63" s="15"/>
      <c r="C63" s="15"/>
      <c r="D63" s="158"/>
    </row>
    <row r="64" spans="1:4" ht="12.75">
      <c r="A64" s="159" t="s">
        <v>194</v>
      </c>
      <c r="B64" s="15" t="s">
        <v>52</v>
      </c>
      <c r="C64" s="15" t="s">
        <v>163</v>
      </c>
      <c r="D64" s="158">
        <v>144</v>
      </c>
    </row>
    <row r="65" spans="1:4" ht="12.75">
      <c r="A65" s="159"/>
      <c r="B65" s="15" t="s">
        <v>40</v>
      </c>
      <c r="C65" s="15" t="s">
        <v>164</v>
      </c>
      <c r="D65" s="158">
        <v>251</v>
      </c>
    </row>
    <row r="66" spans="1:4" ht="12.75">
      <c r="A66" s="159"/>
      <c r="B66" s="15"/>
      <c r="C66" s="15"/>
      <c r="D66" s="158"/>
    </row>
    <row r="67" spans="1:4" ht="12.75">
      <c r="A67" s="159" t="s">
        <v>195</v>
      </c>
      <c r="B67" s="15" t="s">
        <v>40</v>
      </c>
      <c r="C67" s="15" t="s">
        <v>165</v>
      </c>
      <c r="D67" s="158">
        <v>62</v>
      </c>
    </row>
    <row r="68" spans="1:4" ht="12.75">
      <c r="A68" s="159"/>
      <c r="B68" s="15" t="s">
        <v>40</v>
      </c>
      <c r="C68" s="15" t="s">
        <v>166</v>
      </c>
      <c r="D68" s="158">
        <v>36</v>
      </c>
    </row>
    <row r="69" spans="1:4" ht="12.75">
      <c r="A69" s="159"/>
      <c r="B69" s="15" t="s">
        <v>40</v>
      </c>
      <c r="C69" s="15" t="s">
        <v>76</v>
      </c>
      <c r="D69" s="158">
        <v>168</v>
      </c>
    </row>
    <row r="70" spans="1:4" ht="12.75">
      <c r="A70" s="159"/>
      <c r="B70" s="15"/>
      <c r="C70" s="15"/>
      <c r="D70" s="158"/>
    </row>
    <row r="71" spans="1:4" ht="13.5" thickBot="1">
      <c r="A71" s="160" t="s">
        <v>196</v>
      </c>
      <c r="B71" s="161" t="s">
        <v>40</v>
      </c>
      <c r="C71" s="161" t="s">
        <v>77</v>
      </c>
      <c r="D71" s="162">
        <v>95</v>
      </c>
    </row>
  </sheetData>
  <sheetProtection/>
  <mergeCells count="1">
    <mergeCell ref="A1:D1"/>
  </mergeCells>
  <printOptions horizontalCentered="1"/>
  <pageMargins left="0.5" right="0.5" top="1.5" bottom="0.5" header="1" footer="0.3"/>
  <pageSetup fitToHeight="1" fitToWidth="1" horizontalDpi="600" verticalDpi="600" orientation="portrait" scale="70" r:id="rId1"/>
  <headerFooter>
    <oddHeader>&amp;C&amp;"Helv,Bold"BONNER COUNTY RESULTS
PRIMARY ELECTION  MAY 15,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100" zoomScalePageLayoutView="55" workbookViewId="0" topLeftCell="A1">
      <selection activeCell="I36" sqref="I36:J36"/>
    </sheetView>
  </sheetViews>
  <sheetFormatPr defaultColWidth="9.140625" defaultRowHeight="12.75"/>
  <cols>
    <col min="1" max="1" width="20.00390625" style="16" bestFit="1" customWidth="1"/>
    <col min="2" max="8" width="7.7109375" style="10" customWidth="1"/>
    <col min="9" max="10" width="9.7109375" style="10" customWidth="1"/>
    <col min="11" max="16384" width="9.140625" style="10" customWidth="1"/>
  </cols>
  <sheetData>
    <row r="1" spans="1:8" ht="12.75">
      <c r="A1" s="80"/>
      <c r="B1" s="192" t="s">
        <v>210</v>
      </c>
      <c r="C1" s="218"/>
      <c r="D1" s="192" t="s">
        <v>13</v>
      </c>
      <c r="E1" s="193"/>
      <c r="F1" s="193"/>
      <c r="G1" s="193"/>
      <c r="H1" s="210"/>
    </row>
    <row r="2" spans="1:8" s="19" customFormat="1" ht="12.75">
      <c r="A2" s="84"/>
      <c r="B2" s="183" t="s">
        <v>212</v>
      </c>
      <c r="C2" s="184"/>
      <c r="D2" s="183" t="s">
        <v>14</v>
      </c>
      <c r="E2" s="184"/>
      <c r="F2" s="184"/>
      <c r="G2" s="184"/>
      <c r="H2" s="185"/>
    </row>
    <row r="3" spans="1:8" ht="12.75">
      <c r="A3" s="85"/>
      <c r="B3" s="188" t="s">
        <v>211</v>
      </c>
      <c r="C3" s="186"/>
      <c r="D3" s="8"/>
      <c r="E3" s="9"/>
      <c r="F3" s="9"/>
      <c r="G3" s="9"/>
      <c r="H3" s="114"/>
    </row>
    <row r="4" spans="1:8" s="11" customFormat="1" ht="87.75" customHeight="1" thickBot="1">
      <c r="A4" s="91" t="s">
        <v>15</v>
      </c>
      <c r="B4" s="5" t="s">
        <v>53</v>
      </c>
      <c r="C4" s="32" t="s">
        <v>54</v>
      </c>
      <c r="D4" s="6" t="s">
        <v>20</v>
      </c>
      <c r="E4" s="6" t="s">
        <v>21</v>
      </c>
      <c r="F4" s="6" t="s">
        <v>27</v>
      </c>
      <c r="G4" s="6" t="s">
        <v>28</v>
      </c>
      <c r="H4" s="56" t="s">
        <v>22</v>
      </c>
    </row>
    <row r="5" spans="1:8" s="14" customFormat="1" ht="13.5" thickBot="1">
      <c r="A5" s="78"/>
      <c r="B5" s="12"/>
      <c r="C5" s="12"/>
      <c r="D5" s="12"/>
      <c r="E5" s="12"/>
      <c r="F5" s="12"/>
      <c r="G5" s="12"/>
      <c r="H5" s="79"/>
    </row>
    <row r="6" spans="1:8" s="14" customFormat="1" ht="12.75">
      <c r="A6" s="87" t="s">
        <v>167</v>
      </c>
      <c r="B6" s="173">
        <v>240</v>
      </c>
      <c r="C6" s="173">
        <v>240</v>
      </c>
      <c r="D6" s="23">
        <v>1148</v>
      </c>
      <c r="E6" s="23">
        <v>22</v>
      </c>
      <c r="F6" s="172">
        <f aca="true" t="shared" si="0" ref="F6:F37">IF(E6&lt;&gt;0,E6+D6,"")</f>
        <v>1170</v>
      </c>
      <c r="G6" s="23">
        <v>505</v>
      </c>
      <c r="H6" s="115">
        <f>IF(G6&lt;&gt;0,G6/F6,"")</f>
        <v>0.43162393162393164</v>
      </c>
    </row>
    <row r="7" spans="1:8" s="14" customFormat="1" ht="12.75">
      <c r="A7" s="87" t="s">
        <v>168</v>
      </c>
      <c r="B7" s="175">
        <v>163</v>
      </c>
      <c r="C7" s="175">
        <v>189</v>
      </c>
      <c r="D7" s="163">
        <v>889</v>
      </c>
      <c r="E7" s="163">
        <v>14</v>
      </c>
      <c r="F7" s="164">
        <f t="shared" si="0"/>
        <v>903</v>
      </c>
      <c r="G7" s="163">
        <v>377</v>
      </c>
      <c r="H7" s="169">
        <f aca="true" t="shared" si="1" ref="H7:H36">IF(G7&lt;&gt;0,G7/F7,"")</f>
        <v>0.4174972314507198</v>
      </c>
    </row>
    <row r="8" spans="1:8" s="14" customFormat="1" ht="12.75">
      <c r="A8" s="87" t="s">
        <v>169</v>
      </c>
      <c r="B8" s="175">
        <v>329</v>
      </c>
      <c r="C8" s="175">
        <v>183</v>
      </c>
      <c r="D8" s="163">
        <v>1123</v>
      </c>
      <c r="E8" s="163">
        <v>23</v>
      </c>
      <c r="F8" s="164">
        <f t="shared" si="0"/>
        <v>1146</v>
      </c>
      <c r="G8" s="163">
        <v>538</v>
      </c>
      <c r="H8" s="169">
        <f t="shared" si="1"/>
        <v>0.4694589877835951</v>
      </c>
    </row>
    <row r="9" spans="1:8" s="14" customFormat="1" ht="12.75">
      <c r="A9" s="87" t="s">
        <v>197</v>
      </c>
      <c r="B9" s="175">
        <v>326</v>
      </c>
      <c r="C9" s="175">
        <v>126</v>
      </c>
      <c r="D9" s="163">
        <v>910</v>
      </c>
      <c r="E9" s="163">
        <v>21</v>
      </c>
      <c r="F9" s="164">
        <f t="shared" si="0"/>
        <v>931</v>
      </c>
      <c r="G9" s="163">
        <v>470</v>
      </c>
      <c r="H9" s="169">
        <f t="shared" si="1"/>
        <v>0.5048335123523093</v>
      </c>
    </row>
    <row r="10" spans="1:8" s="14" customFormat="1" ht="12.75">
      <c r="A10" s="87" t="s">
        <v>170</v>
      </c>
      <c r="B10" s="175">
        <v>81</v>
      </c>
      <c r="C10" s="175">
        <v>148</v>
      </c>
      <c r="D10" s="163">
        <v>578</v>
      </c>
      <c r="E10" s="163">
        <v>9</v>
      </c>
      <c r="F10" s="164">
        <f t="shared" si="0"/>
        <v>587</v>
      </c>
      <c r="G10" s="163">
        <v>247</v>
      </c>
      <c r="H10" s="169">
        <f t="shared" si="1"/>
        <v>0.42078364565587734</v>
      </c>
    </row>
    <row r="11" spans="1:8" s="14" customFormat="1" ht="12.75">
      <c r="A11" s="87" t="s">
        <v>171</v>
      </c>
      <c r="B11" s="175">
        <v>110</v>
      </c>
      <c r="C11" s="175">
        <v>140</v>
      </c>
      <c r="D11" s="163">
        <v>683</v>
      </c>
      <c r="E11" s="163">
        <v>12</v>
      </c>
      <c r="F11" s="164">
        <f t="shared" si="0"/>
        <v>695</v>
      </c>
      <c r="G11" s="163">
        <v>273</v>
      </c>
      <c r="H11" s="169">
        <f t="shared" si="1"/>
        <v>0.39280575539568346</v>
      </c>
    </row>
    <row r="12" spans="1:8" s="14" customFormat="1" ht="12.75">
      <c r="A12" s="87" t="s">
        <v>172</v>
      </c>
      <c r="B12" s="175">
        <v>75</v>
      </c>
      <c r="C12" s="175">
        <v>209</v>
      </c>
      <c r="D12" s="163">
        <v>570</v>
      </c>
      <c r="E12" s="163">
        <v>6</v>
      </c>
      <c r="F12" s="164">
        <f t="shared" si="0"/>
        <v>576</v>
      </c>
      <c r="G12" s="163">
        <v>293</v>
      </c>
      <c r="H12" s="169">
        <f t="shared" si="1"/>
        <v>0.5086805555555556</v>
      </c>
    </row>
    <row r="13" spans="1:8" s="14" customFormat="1" ht="12.75">
      <c r="A13" s="87" t="s">
        <v>173</v>
      </c>
      <c r="B13" s="175">
        <v>65</v>
      </c>
      <c r="C13" s="175">
        <v>148</v>
      </c>
      <c r="D13" s="163">
        <v>450</v>
      </c>
      <c r="E13" s="163">
        <v>12</v>
      </c>
      <c r="F13" s="164">
        <f t="shared" si="0"/>
        <v>462</v>
      </c>
      <c r="G13" s="163">
        <v>222</v>
      </c>
      <c r="H13" s="169">
        <f t="shared" si="1"/>
        <v>0.4805194805194805</v>
      </c>
    </row>
    <row r="14" spans="1:8" s="14" customFormat="1" ht="12.75">
      <c r="A14" s="87" t="s">
        <v>174</v>
      </c>
      <c r="B14" s="175">
        <v>115</v>
      </c>
      <c r="C14" s="175">
        <v>232</v>
      </c>
      <c r="D14" s="163">
        <v>796</v>
      </c>
      <c r="E14" s="163">
        <v>10</v>
      </c>
      <c r="F14" s="164">
        <f t="shared" si="0"/>
        <v>806</v>
      </c>
      <c r="G14" s="163">
        <v>358</v>
      </c>
      <c r="H14" s="169">
        <f t="shared" si="1"/>
        <v>0.4441687344913151</v>
      </c>
    </row>
    <row r="15" spans="1:8" s="24" customFormat="1" ht="12.75">
      <c r="A15" s="87" t="s">
        <v>175</v>
      </c>
      <c r="B15" s="175">
        <v>137</v>
      </c>
      <c r="C15" s="175">
        <v>98</v>
      </c>
      <c r="D15" s="163">
        <v>502</v>
      </c>
      <c r="E15" s="163">
        <v>11</v>
      </c>
      <c r="F15" s="164">
        <f t="shared" si="0"/>
        <v>513</v>
      </c>
      <c r="G15" s="163">
        <v>249</v>
      </c>
      <c r="H15" s="169">
        <f t="shared" si="1"/>
        <v>0.4853801169590643</v>
      </c>
    </row>
    <row r="16" spans="1:8" ht="12.75">
      <c r="A16" s="87" t="s">
        <v>176</v>
      </c>
      <c r="B16" s="175">
        <v>121</v>
      </c>
      <c r="C16" s="175">
        <v>151</v>
      </c>
      <c r="D16" s="163">
        <v>810</v>
      </c>
      <c r="E16" s="163">
        <v>11</v>
      </c>
      <c r="F16" s="164">
        <f t="shared" si="0"/>
        <v>821</v>
      </c>
      <c r="G16" s="163">
        <v>292</v>
      </c>
      <c r="H16" s="169">
        <f t="shared" si="1"/>
        <v>0.3556638246041413</v>
      </c>
    </row>
    <row r="17" spans="1:8" ht="12.75">
      <c r="A17" s="87" t="s">
        <v>177</v>
      </c>
      <c r="B17" s="175">
        <v>167</v>
      </c>
      <c r="C17" s="175">
        <v>290</v>
      </c>
      <c r="D17" s="163">
        <v>1242</v>
      </c>
      <c r="E17" s="163">
        <v>29</v>
      </c>
      <c r="F17" s="164">
        <f t="shared" si="0"/>
        <v>1271</v>
      </c>
      <c r="G17" s="163">
        <v>482</v>
      </c>
      <c r="H17" s="169">
        <f t="shared" si="1"/>
        <v>0.37922895357985836</v>
      </c>
    </row>
    <row r="18" spans="1:8" ht="12.75">
      <c r="A18" s="87" t="s">
        <v>178</v>
      </c>
      <c r="B18" s="175">
        <v>146</v>
      </c>
      <c r="C18" s="175">
        <v>133</v>
      </c>
      <c r="D18" s="163">
        <v>547</v>
      </c>
      <c r="E18" s="163">
        <v>8</v>
      </c>
      <c r="F18" s="164">
        <f t="shared" si="0"/>
        <v>555</v>
      </c>
      <c r="G18" s="163">
        <v>291</v>
      </c>
      <c r="H18" s="169">
        <f t="shared" si="1"/>
        <v>0.5243243243243243</v>
      </c>
    </row>
    <row r="19" spans="1:8" ht="12.75">
      <c r="A19" s="87" t="s">
        <v>179</v>
      </c>
      <c r="B19" s="175">
        <v>170</v>
      </c>
      <c r="C19" s="175">
        <v>287</v>
      </c>
      <c r="D19" s="163">
        <v>893</v>
      </c>
      <c r="E19" s="163">
        <v>18</v>
      </c>
      <c r="F19" s="164">
        <f t="shared" si="0"/>
        <v>911</v>
      </c>
      <c r="G19" s="163">
        <v>485</v>
      </c>
      <c r="H19" s="169">
        <f t="shared" si="1"/>
        <v>0.5323819978046103</v>
      </c>
    </row>
    <row r="20" spans="1:8" ht="12.75">
      <c r="A20" s="87" t="s">
        <v>180</v>
      </c>
      <c r="B20" s="175">
        <v>191</v>
      </c>
      <c r="C20" s="175">
        <v>187</v>
      </c>
      <c r="D20" s="163">
        <v>701</v>
      </c>
      <c r="E20" s="163">
        <v>16</v>
      </c>
      <c r="F20" s="164">
        <f t="shared" si="0"/>
        <v>717</v>
      </c>
      <c r="G20" s="163">
        <v>395</v>
      </c>
      <c r="H20" s="169">
        <f t="shared" si="1"/>
        <v>0.5509065550906556</v>
      </c>
    </row>
    <row r="21" spans="1:8" ht="12.75">
      <c r="A21" s="87" t="s">
        <v>181</v>
      </c>
      <c r="B21" s="175">
        <v>252</v>
      </c>
      <c r="C21" s="175">
        <v>152</v>
      </c>
      <c r="D21" s="163">
        <v>1033</v>
      </c>
      <c r="E21" s="163">
        <v>18</v>
      </c>
      <c r="F21" s="164">
        <f t="shared" si="0"/>
        <v>1051</v>
      </c>
      <c r="G21" s="163">
        <v>427</v>
      </c>
      <c r="H21" s="169">
        <f t="shared" si="1"/>
        <v>0.40627973358705993</v>
      </c>
    </row>
    <row r="22" spans="1:8" ht="12.75">
      <c r="A22" s="87" t="s">
        <v>182</v>
      </c>
      <c r="B22" s="175">
        <v>33</v>
      </c>
      <c r="C22" s="175">
        <v>42</v>
      </c>
      <c r="D22" s="163">
        <v>196</v>
      </c>
      <c r="E22" s="163">
        <v>2</v>
      </c>
      <c r="F22" s="164">
        <f t="shared" si="0"/>
        <v>198</v>
      </c>
      <c r="G22" s="163">
        <v>80</v>
      </c>
      <c r="H22" s="169">
        <f t="shared" si="1"/>
        <v>0.40404040404040403</v>
      </c>
    </row>
    <row r="23" spans="1:8" ht="12.75">
      <c r="A23" s="87" t="s">
        <v>183</v>
      </c>
      <c r="B23" s="175">
        <v>199</v>
      </c>
      <c r="C23" s="175">
        <v>244</v>
      </c>
      <c r="D23" s="163">
        <v>1228</v>
      </c>
      <c r="E23" s="163">
        <v>14</v>
      </c>
      <c r="F23" s="164">
        <f t="shared" si="0"/>
        <v>1242</v>
      </c>
      <c r="G23" s="163">
        <v>468</v>
      </c>
      <c r="H23" s="169">
        <f t="shared" si="1"/>
        <v>0.37681159420289856</v>
      </c>
    </row>
    <row r="24" spans="1:8" ht="12.75">
      <c r="A24" s="87" t="s">
        <v>184</v>
      </c>
      <c r="B24" s="175">
        <v>64</v>
      </c>
      <c r="C24" s="175">
        <v>95</v>
      </c>
      <c r="D24" s="163">
        <v>406</v>
      </c>
      <c r="E24" s="163">
        <v>8</v>
      </c>
      <c r="F24" s="164">
        <f t="shared" si="0"/>
        <v>414</v>
      </c>
      <c r="G24" s="163">
        <v>173</v>
      </c>
      <c r="H24" s="169">
        <f t="shared" si="1"/>
        <v>0.4178743961352657</v>
      </c>
    </row>
    <row r="25" spans="1:8" ht="12.75">
      <c r="A25" s="87" t="s">
        <v>185</v>
      </c>
      <c r="B25" s="175">
        <v>25</v>
      </c>
      <c r="C25" s="175">
        <v>68</v>
      </c>
      <c r="D25" s="163">
        <v>212</v>
      </c>
      <c r="E25" s="163">
        <v>3</v>
      </c>
      <c r="F25" s="164">
        <f t="shared" si="0"/>
        <v>215</v>
      </c>
      <c r="G25" s="163">
        <v>100</v>
      </c>
      <c r="H25" s="169">
        <f t="shared" si="1"/>
        <v>0.46511627906976744</v>
      </c>
    </row>
    <row r="26" spans="1:8" ht="12.75">
      <c r="A26" s="87" t="s">
        <v>186</v>
      </c>
      <c r="B26" s="175">
        <v>59</v>
      </c>
      <c r="C26" s="175">
        <v>78</v>
      </c>
      <c r="D26" s="163">
        <v>424</v>
      </c>
      <c r="E26" s="163">
        <v>3</v>
      </c>
      <c r="F26" s="164">
        <f t="shared" si="0"/>
        <v>427</v>
      </c>
      <c r="G26" s="163">
        <v>151</v>
      </c>
      <c r="H26" s="169">
        <f t="shared" si="1"/>
        <v>0.35362997658079626</v>
      </c>
    </row>
    <row r="27" spans="1:8" ht="12.75">
      <c r="A27" s="87" t="s">
        <v>187</v>
      </c>
      <c r="B27" s="175">
        <v>227</v>
      </c>
      <c r="C27" s="175">
        <v>252</v>
      </c>
      <c r="D27" s="163">
        <v>894</v>
      </c>
      <c r="E27" s="163">
        <v>11</v>
      </c>
      <c r="F27" s="164">
        <f t="shared" si="0"/>
        <v>905</v>
      </c>
      <c r="G27" s="163">
        <v>495</v>
      </c>
      <c r="H27" s="169">
        <f t="shared" si="1"/>
        <v>0.5469613259668509</v>
      </c>
    </row>
    <row r="28" spans="1:8" ht="12.75">
      <c r="A28" s="87" t="s">
        <v>188</v>
      </c>
      <c r="B28" s="175">
        <v>156</v>
      </c>
      <c r="C28" s="175">
        <v>215</v>
      </c>
      <c r="D28" s="163">
        <v>1139</v>
      </c>
      <c r="E28" s="163">
        <v>12</v>
      </c>
      <c r="F28" s="164">
        <f t="shared" si="0"/>
        <v>1151</v>
      </c>
      <c r="G28" s="163">
        <v>407</v>
      </c>
      <c r="H28" s="169">
        <f t="shared" si="1"/>
        <v>0.3536055603822763</v>
      </c>
    </row>
    <row r="29" spans="1:8" ht="12.75">
      <c r="A29" s="87" t="s">
        <v>189</v>
      </c>
      <c r="B29" s="175">
        <v>43</v>
      </c>
      <c r="C29" s="175">
        <v>30</v>
      </c>
      <c r="D29" s="163">
        <v>199</v>
      </c>
      <c r="E29" s="163">
        <v>3</v>
      </c>
      <c r="F29" s="164">
        <f t="shared" si="0"/>
        <v>202</v>
      </c>
      <c r="G29" s="163">
        <v>76</v>
      </c>
      <c r="H29" s="169">
        <f t="shared" si="1"/>
        <v>0.37623762376237624</v>
      </c>
    </row>
    <row r="30" spans="1:8" ht="12.75">
      <c r="A30" s="87" t="s">
        <v>190</v>
      </c>
      <c r="B30" s="175">
        <v>231</v>
      </c>
      <c r="C30" s="175">
        <v>335</v>
      </c>
      <c r="D30" s="163">
        <v>1241</v>
      </c>
      <c r="E30" s="163">
        <v>12</v>
      </c>
      <c r="F30" s="164">
        <f t="shared" si="0"/>
        <v>1253</v>
      </c>
      <c r="G30" s="163">
        <v>598</v>
      </c>
      <c r="H30" s="169">
        <f t="shared" si="1"/>
        <v>0.4772545889864326</v>
      </c>
    </row>
    <row r="31" spans="1:8" ht="12.75">
      <c r="A31" s="87" t="s">
        <v>191</v>
      </c>
      <c r="B31" s="175">
        <v>160</v>
      </c>
      <c r="C31" s="175">
        <v>261</v>
      </c>
      <c r="D31" s="163">
        <v>902</v>
      </c>
      <c r="E31" s="163">
        <v>10</v>
      </c>
      <c r="F31" s="164">
        <f t="shared" si="0"/>
        <v>912</v>
      </c>
      <c r="G31" s="163">
        <v>445</v>
      </c>
      <c r="H31" s="169">
        <f t="shared" si="1"/>
        <v>0.48793859649122806</v>
      </c>
    </row>
    <row r="32" spans="1:14" ht="12.75">
      <c r="A32" s="87" t="s">
        <v>192</v>
      </c>
      <c r="B32" s="175">
        <v>98</v>
      </c>
      <c r="C32" s="175">
        <v>203</v>
      </c>
      <c r="D32" s="163">
        <v>660</v>
      </c>
      <c r="E32" s="163">
        <v>11</v>
      </c>
      <c r="F32" s="164">
        <f t="shared" si="0"/>
        <v>671</v>
      </c>
      <c r="G32" s="163">
        <v>311</v>
      </c>
      <c r="H32" s="169">
        <f t="shared" si="1"/>
        <v>0.46348733233979134</v>
      </c>
      <c r="N32" s="168"/>
    </row>
    <row r="33" spans="1:15" ht="12.75">
      <c r="A33" s="87" t="s">
        <v>193</v>
      </c>
      <c r="B33" s="175">
        <v>120</v>
      </c>
      <c r="C33" s="175">
        <v>208</v>
      </c>
      <c r="D33" s="163">
        <v>973</v>
      </c>
      <c r="E33" s="163">
        <v>14</v>
      </c>
      <c r="F33" s="164">
        <f t="shared" si="0"/>
        <v>987</v>
      </c>
      <c r="G33" s="163">
        <v>354</v>
      </c>
      <c r="H33" s="169">
        <f t="shared" si="1"/>
        <v>0.3586626139817629</v>
      </c>
      <c r="O33" s="167"/>
    </row>
    <row r="34" spans="1:8" ht="12.75">
      <c r="A34" s="87" t="s">
        <v>194</v>
      </c>
      <c r="B34" s="175">
        <v>469</v>
      </c>
      <c r="C34" s="175">
        <v>225</v>
      </c>
      <c r="D34" s="163">
        <v>1455</v>
      </c>
      <c r="E34" s="163">
        <v>24</v>
      </c>
      <c r="F34" s="164">
        <f t="shared" si="0"/>
        <v>1479</v>
      </c>
      <c r="G34" s="163">
        <v>726</v>
      </c>
      <c r="H34" s="169">
        <f t="shared" si="1"/>
        <v>0.4908722109533469</v>
      </c>
    </row>
    <row r="35" spans="1:8" ht="12.75">
      <c r="A35" s="87" t="s">
        <v>195</v>
      </c>
      <c r="B35" s="175">
        <v>136</v>
      </c>
      <c r="C35" s="175">
        <v>295</v>
      </c>
      <c r="D35" s="163">
        <v>903</v>
      </c>
      <c r="E35" s="163">
        <v>17</v>
      </c>
      <c r="F35" s="164">
        <f t="shared" si="0"/>
        <v>920</v>
      </c>
      <c r="G35" s="163">
        <v>450</v>
      </c>
      <c r="H35" s="169">
        <f t="shared" si="1"/>
        <v>0.4891304347826087</v>
      </c>
    </row>
    <row r="36" spans="1:16" ht="12.75">
      <c r="A36" s="87" t="s">
        <v>198</v>
      </c>
      <c r="B36" s="175">
        <v>64</v>
      </c>
      <c r="C36" s="175">
        <v>118</v>
      </c>
      <c r="D36" s="163">
        <v>541</v>
      </c>
      <c r="E36" s="163">
        <v>4</v>
      </c>
      <c r="F36" s="164">
        <f t="shared" si="0"/>
        <v>545</v>
      </c>
      <c r="G36" s="163">
        <v>204</v>
      </c>
      <c r="H36" s="169">
        <f t="shared" si="1"/>
        <v>0.3743119266055046</v>
      </c>
      <c r="P36" s="168"/>
    </row>
    <row r="37" spans="1:8" ht="13.5" thickBot="1">
      <c r="A37" s="92" t="s">
        <v>196</v>
      </c>
      <c r="B37" s="177">
        <v>59</v>
      </c>
      <c r="C37" s="177">
        <v>90</v>
      </c>
      <c r="D37" s="165">
        <v>295</v>
      </c>
      <c r="E37" s="165">
        <v>5</v>
      </c>
      <c r="F37" s="166">
        <f t="shared" si="0"/>
        <v>300</v>
      </c>
      <c r="G37" s="165">
        <v>158</v>
      </c>
      <c r="H37" s="170">
        <f>IF(G37&lt;&gt;0,G37/F37,"")</f>
        <v>0.5266666666666666</v>
      </c>
    </row>
    <row r="38" spans="1:8" ht="13.5" thickBot="1">
      <c r="A38" s="93" t="s">
        <v>0</v>
      </c>
      <c r="B38" s="101">
        <f aca="true" t="shared" si="2" ref="B38:G38">SUM(B6:B37)</f>
        <v>4831</v>
      </c>
      <c r="C38" s="94">
        <f t="shared" si="2"/>
        <v>5672</v>
      </c>
      <c r="D38" s="94">
        <f t="shared" si="2"/>
        <v>24543</v>
      </c>
      <c r="E38" s="103">
        <f t="shared" si="2"/>
        <v>393</v>
      </c>
      <c r="F38" s="94">
        <f t="shared" si="2"/>
        <v>24936</v>
      </c>
      <c r="G38" s="94">
        <f t="shared" si="2"/>
        <v>11100</v>
      </c>
      <c r="H38" s="171">
        <f>IF(G38&lt;&gt;0,G38/F38,"")</f>
        <v>0.4451395572666025</v>
      </c>
    </row>
    <row r="39" ht="12.75">
      <c r="L39" s="146"/>
    </row>
    <row r="43" ht="12.75">
      <c r="J43" s="146"/>
    </row>
  </sheetData>
  <sheetProtection selectLockedCells="1"/>
  <mergeCells count="5">
    <mergeCell ref="D2:H2"/>
    <mergeCell ref="B3:C3"/>
    <mergeCell ref="B1:C1"/>
    <mergeCell ref="D1:H1"/>
    <mergeCell ref="B2:C2"/>
  </mergeCells>
  <printOptions horizontalCentered="1"/>
  <pageMargins left="1" right="0.5" top="1" bottom="0.5" header="0.5" footer="0.6"/>
  <pageSetup fitToHeight="1" fitToWidth="1" horizontalDpi="600" verticalDpi="600" orientation="portrait" pageOrder="overThenDown" scale="97" r:id="rId1"/>
  <headerFooter alignWithMargins="0">
    <oddHeader>&amp;C&amp;"Helv,Bold"BONNER COUNTY RESULTS
PRIMARY ELECTION 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SheetLayoutView="100" workbookViewId="0" topLeftCell="A1">
      <selection activeCell="I15" sqref="I15"/>
    </sheetView>
  </sheetViews>
  <sheetFormatPr defaultColWidth="9.140625" defaultRowHeight="12.75"/>
  <cols>
    <col min="1" max="1" width="20.00390625" style="16" bestFit="1" customWidth="1"/>
    <col min="2" max="5" width="6.7109375" style="16" customWidth="1"/>
    <col min="6" max="11" width="6.7109375" style="26" customWidth="1"/>
    <col min="12" max="12" width="8.7109375" style="26" customWidth="1"/>
    <col min="13" max="16384" width="9.140625" style="10" customWidth="1"/>
  </cols>
  <sheetData>
    <row r="1" spans="1:11" ht="12.75">
      <c r="A1" s="80"/>
      <c r="B1" s="189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12.75">
      <c r="A2" s="82"/>
      <c r="B2" s="188" t="s">
        <v>1</v>
      </c>
      <c r="C2" s="186"/>
      <c r="D2" s="186"/>
      <c r="E2" s="186"/>
      <c r="F2" s="186"/>
      <c r="G2" s="186"/>
      <c r="H2" s="186"/>
      <c r="I2" s="186"/>
      <c r="J2" s="186"/>
      <c r="K2" s="187"/>
    </row>
    <row r="3" spans="1:12" ht="12.75">
      <c r="A3" s="90"/>
      <c r="B3" s="1" t="s">
        <v>2</v>
      </c>
      <c r="C3" s="1" t="s">
        <v>2</v>
      </c>
      <c r="D3" s="1" t="s">
        <v>2</v>
      </c>
      <c r="E3" s="1" t="s">
        <v>3</v>
      </c>
      <c r="F3" s="1" t="s">
        <v>3</v>
      </c>
      <c r="G3" s="1" t="s">
        <v>3</v>
      </c>
      <c r="H3" s="1" t="s">
        <v>3</v>
      </c>
      <c r="I3" s="1" t="s">
        <v>3</v>
      </c>
      <c r="J3" s="1" t="s">
        <v>3</v>
      </c>
      <c r="K3" s="53" t="s">
        <v>3</v>
      </c>
      <c r="L3" s="10"/>
    </row>
    <row r="4" spans="1:12" ht="87.75" customHeight="1" thickBot="1">
      <c r="A4" s="91" t="s">
        <v>15</v>
      </c>
      <c r="B4" s="6" t="s">
        <v>47</v>
      </c>
      <c r="C4" s="6" t="s">
        <v>93</v>
      </c>
      <c r="D4" s="6" t="s">
        <v>94</v>
      </c>
      <c r="E4" s="6" t="s">
        <v>95</v>
      </c>
      <c r="F4" s="6" t="s">
        <v>96</v>
      </c>
      <c r="G4" s="6" t="s">
        <v>97</v>
      </c>
      <c r="H4" s="6" t="s">
        <v>98</v>
      </c>
      <c r="I4" s="6" t="s">
        <v>38</v>
      </c>
      <c r="J4" s="6" t="s">
        <v>46</v>
      </c>
      <c r="K4" s="67" t="s">
        <v>99</v>
      </c>
      <c r="L4" s="10"/>
    </row>
    <row r="5" spans="1:12" ht="13.5" thickBot="1">
      <c r="A5" s="78"/>
      <c r="B5" s="12"/>
      <c r="C5" s="12"/>
      <c r="D5" s="12"/>
      <c r="E5" s="12"/>
      <c r="F5" s="12"/>
      <c r="G5" s="12"/>
      <c r="H5" s="12"/>
      <c r="I5" s="12"/>
      <c r="J5" s="13"/>
      <c r="K5" s="79"/>
      <c r="L5" s="10"/>
    </row>
    <row r="6" spans="1:12" ht="12.75">
      <c r="A6" s="87" t="s">
        <v>167</v>
      </c>
      <c r="B6" s="173">
        <v>34</v>
      </c>
      <c r="C6" s="173">
        <v>2</v>
      </c>
      <c r="D6" s="173">
        <v>54</v>
      </c>
      <c r="E6" s="173">
        <v>50</v>
      </c>
      <c r="F6" s="173">
        <v>0</v>
      </c>
      <c r="G6" s="173">
        <v>0</v>
      </c>
      <c r="H6" s="173">
        <v>135</v>
      </c>
      <c r="I6" s="173">
        <v>167</v>
      </c>
      <c r="J6" s="173">
        <v>9</v>
      </c>
      <c r="K6" s="174">
        <v>7</v>
      </c>
      <c r="L6" s="10"/>
    </row>
    <row r="7" spans="1:12" ht="12.75">
      <c r="A7" s="87" t="s">
        <v>168</v>
      </c>
      <c r="B7" s="175">
        <v>31</v>
      </c>
      <c r="C7" s="175">
        <v>2</v>
      </c>
      <c r="D7" s="175">
        <v>28</v>
      </c>
      <c r="E7" s="175">
        <v>51</v>
      </c>
      <c r="F7" s="175">
        <v>1</v>
      </c>
      <c r="G7" s="175">
        <v>0</v>
      </c>
      <c r="H7" s="175">
        <v>107</v>
      </c>
      <c r="I7" s="175">
        <v>108</v>
      </c>
      <c r="J7" s="175">
        <v>9</v>
      </c>
      <c r="K7" s="176">
        <v>2</v>
      </c>
      <c r="L7" s="10"/>
    </row>
    <row r="8" spans="1:12" ht="12.75">
      <c r="A8" s="87" t="s">
        <v>169</v>
      </c>
      <c r="B8" s="175">
        <v>44</v>
      </c>
      <c r="C8" s="175">
        <v>3</v>
      </c>
      <c r="D8" s="175">
        <v>80</v>
      </c>
      <c r="E8" s="175">
        <v>57</v>
      </c>
      <c r="F8" s="175">
        <v>3</v>
      </c>
      <c r="G8" s="175">
        <v>1</v>
      </c>
      <c r="H8" s="175">
        <v>106</v>
      </c>
      <c r="I8" s="175">
        <v>177</v>
      </c>
      <c r="J8" s="175">
        <v>14</v>
      </c>
      <c r="K8" s="176">
        <v>3</v>
      </c>
      <c r="L8" s="10"/>
    </row>
    <row r="9" spans="1:12" ht="12.75">
      <c r="A9" s="87" t="s">
        <v>197</v>
      </c>
      <c r="B9" s="175">
        <v>42</v>
      </c>
      <c r="C9" s="175">
        <v>4</v>
      </c>
      <c r="D9" s="175">
        <v>99</v>
      </c>
      <c r="E9" s="175">
        <v>33</v>
      </c>
      <c r="F9" s="175">
        <v>2</v>
      </c>
      <c r="G9" s="175">
        <v>0</v>
      </c>
      <c r="H9" s="175">
        <v>59</v>
      </c>
      <c r="I9" s="175">
        <v>177</v>
      </c>
      <c r="J9" s="175">
        <v>14</v>
      </c>
      <c r="K9" s="176">
        <v>2</v>
      </c>
      <c r="L9" s="10"/>
    </row>
    <row r="10" spans="1:12" ht="12.75">
      <c r="A10" s="87" t="s">
        <v>170</v>
      </c>
      <c r="B10" s="175">
        <v>18</v>
      </c>
      <c r="C10" s="175">
        <v>2</v>
      </c>
      <c r="D10" s="175">
        <v>16</v>
      </c>
      <c r="E10" s="175">
        <v>31</v>
      </c>
      <c r="F10" s="175">
        <v>1</v>
      </c>
      <c r="G10" s="175">
        <v>0</v>
      </c>
      <c r="H10" s="175">
        <v>106</v>
      </c>
      <c r="I10" s="175">
        <v>46</v>
      </c>
      <c r="J10" s="175">
        <v>3</v>
      </c>
      <c r="K10" s="176">
        <v>7</v>
      </c>
      <c r="L10" s="10"/>
    </row>
    <row r="11" spans="1:12" ht="12.75">
      <c r="A11" s="87" t="s">
        <v>171</v>
      </c>
      <c r="B11" s="175">
        <v>16</v>
      </c>
      <c r="C11" s="175">
        <v>0</v>
      </c>
      <c r="D11" s="175">
        <v>14</v>
      </c>
      <c r="E11" s="175">
        <v>23</v>
      </c>
      <c r="F11" s="175">
        <v>4</v>
      </c>
      <c r="G11" s="175">
        <v>0</v>
      </c>
      <c r="H11" s="175">
        <v>122</v>
      </c>
      <c r="I11" s="175">
        <v>80</v>
      </c>
      <c r="J11" s="175">
        <v>3</v>
      </c>
      <c r="K11" s="176">
        <v>0</v>
      </c>
      <c r="L11" s="10"/>
    </row>
    <row r="12" spans="1:12" ht="12.75">
      <c r="A12" s="87" t="s">
        <v>172</v>
      </c>
      <c r="B12" s="175">
        <v>19</v>
      </c>
      <c r="C12" s="175">
        <v>5</v>
      </c>
      <c r="D12" s="175">
        <v>27</v>
      </c>
      <c r="E12" s="175">
        <v>46</v>
      </c>
      <c r="F12" s="175">
        <v>0</v>
      </c>
      <c r="G12" s="175">
        <v>0</v>
      </c>
      <c r="H12" s="175">
        <v>71</v>
      </c>
      <c r="I12" s="175">
        <v>56</v>
      </c>
      <c r="J12" s="175">
        <v>10</v>
      </c>
      <c r="K12" s="176">
        <v>7</v>
      </c>
      <c r="L12" s="10"/>
    </row>
    <row r="13" spans="1:12" ht="12.75">
      <c r="A13" s="87" t="s">
        <v>173</v>
      </c>
      <c r="B13" s="175">
        <v>16</v>
      </c>
      <c r="C13" s="175">
        <v>0</v>
      </c>
      <c r="D13" s="175">
        <v>17</v>
      </c>
      <c r="E13" s="175">
        <v>18</v>
      </c>
      <c r="F13" s="175">
        <v>1</v>
      </c>
      <c r="G13" s="175">
        <v>0</v>
      </c>
      <c r="H13" s="175">
        <v>104</v>
      </c>
      <c r="I13" s="175">
        <v>38</v>
      </c>
      <c r="J13" s="175">
        <v>9</v>
      </c>
      <c r="K13" s="176">
        <v>5</v>
      </c>
      <c r="L13" s="10"/>
    </row>
    <row r="14" spans="1:12" ht="12.75">
      <c r="A14" s="87" t="s">
        <v>174</v>
      </c>
      <c r="B14" s="175">
        <v>30</v>
      </c>
      <c r="C14" s="175">
        <v>3</v>
      </c>
      <c r="D14" s="175">
        <v>35</v>
      </c>
      <c r="E14" s="175">
        <v>28</v>
      </c>
      <c r="F14" s="175">
        <v>2</v>
      </c>
      <c r="G14" s="175">
        <v>1</v>
      </c>
      <c r="H14" s="175">
        <v>130</v>
      </c>
      <c r="I14" s="175">
        <v>98</v>
      </c>
      <c r="J14" s="175">
        <v>6</v>
      </c>
      <c r="K14" s="176">
        <v>3</v>
      </c>
      <c r="L14" s="10"/>
    </row>
    <row r="15" spans="1:12" ht="12.75">
      <c r="A15" s="87" t="s">
        <v>175</v>
      </c>
      <c r="B15" s="175">
        <v>20</v>
      </c>
      <c r="C15" s="175">
        <v>2</v>
      </c>
      <c r="D15" s="175">
        <v>37</v>
      </c>
      <c r="E15" s="175">
        <v>30</v>
      </c>
      <c r="F15" s="175">
        <v>0</v>
      </c>
      <c r="G15" s="175">
        <v>0</v>
      </c>
      <c r="H15" s="175">
        <v>42</v>
      </c>
      <c r="I15" s="175">
        <v>86</v>
      </c>
      <c r="J15" s="175">
        <v>4</v>
      </c>
      <c r="K15" s="176">
        <v>1</v>
      </c>
      <c r="L15" s="10"/>
    </row>
    <row r="16" spans="1:12" ht="12.75">
      <c r="A16" s="87" t="s">
        <v>176</v>
      </c>
      <c r="B16" s="175">
        <v>24</v>
      </c>
      <c r="C16" s="175">
        <v>2</v>
      </c>
      <c r="D16" s="175">
        <v>14</v>
      </c>
      <c r="E16" s="175">
        <v>43</v>
      </c>
      <c r="F16" s="175">
        <v>3</v>
      </c>
      <c r="G16" s="175">
        <v>1</v>
      </c>
      <c r="H16" s="175">
        <v>104</v>
      </c>
      <c r="I16" s="175">
        <v>71</v>
      </c>
      <c r="J16" s="175">
        <v>12</v>
      </c>
      <c r="K16" s="176">
        <v>8</v>
      </c>
      <c r="L16" s="10"/>
    </row>
    <row r="17" spans="1:12" ht="12.75">
      <c r="A17" s="87" t="s">
        <v>177</v>
      </c>
      <c r="B17" s="175">
        <v>25</v>
      </c>
      <c r="C17" s="175">
        <v>2</v>
      </c>
      <c r="D17" s="175">
        <v>31</v>
      </c>
      <c r="E17" s="175">
        <v>76</v>
      </c>
      <c r="F17" s="175">
        <v>1</v>
      </c>
      <c r="G17" s="175">
        <v>6</v>
      </c>
      <c r="H17" s="175">
        <v>189</v>
      </c>
      <c r="I17" s="175">
        <v>109</v>
      </c>
      <c r="J17" s="175">
        <v>3</v>
      </c>
      <c r="K17" s="176">
        <v>5</v>
      </c>
      <c r="L17" s="10"/>
    </row>
    <row r="18" spans="1:12" ht="12.75">
      <c r="A18" s="87" t="s">
        <v>178</v>
      </c>
      <c r="B18" s="175">
        <v>26</v>
      </c>
      <c r="C18" s="175">
        <v>2</v>
      </c>
      <c r="D18" s="175">
        <v>41</v>
      </c>
      <c r="E18" s="175">
        <v>23</v>
      </c>
      <c r="F18" s="175">
        <v>2</v>
      </c>
      <c r="G18" s="175">
        <v>0</v>
      </c>
      <c r="H18" s="175">
        <v>83</v>
      </c>
      <c r="I18" s="175">
        <v>88</v>
      </c>
      <c r="J18" s="175">
        <v>3</v>
      </c>
      <c r="K18" s="176">
        <v>0</v>
      </c>
      <c r="L18" s="10"/>
    </row>
    <row r="19" spans="1:12" ht="12.75">
      <c r="A19" s="87" t="s">
        <v>179</v>
      </c>
      <c r="B19" s="175">
        <v>27</v>
      </c>
      <c r="C19" s="175">
        <v>2</v>
      </c>
      <c r="D19" s="175">
        <v>49</v>
      </c>
      <c r="E19" s="175">
        <v>60</v>
      </c>
      <c r="F19" s="175">
        <v>4</v>
      </c>
      <c r="G19" s="175">
        <v>2</v>
      </c>
      <c r="H19" s="175">
        <v>159</v>
      </c>
      <c r="I19" s="175">
        <v>115</v>
      </c>
      <c r="J19" s="175">
        <v>10</v>
      </c>
      <c r="K19" s="176">
        <v>12</v>
      </c>
      <c r="L19" s="10"/>
    </row>
    <row r="20" spans="1:12" ht="12.75">
      <c r="A20" s="87" t="s">
        <v>180</v>
      </c>
      <c r="B20" s="175">
        <v>30</v>
      </c>
      <c r="C20" s="175">
        <v>1</v>
      </c>
      <c r="D20" s="175">
        <v>36</v>
      </c>
      <c r="E20" s="175">
        <v>45</v>
      </c>
      <c r="F20" s="175">
        <v>1</v>
      </c>
      <c r="G20" s="175">
        <v>1</v>
      </c>
      <c r="H20" s="175">
        <v>79</v>
      </c>
      <c r="I20" s="175">
        <v>156</v>
      </c>
      <c r="J20" s="175">
        <v>6</v>
      </c>
      <c r="K20" s="176">
        <v>4</v>
      </c>
      <c r="L20" s="10"/>
    </row>
    <row r="21" spans="1:12" ht="12.75">
      <c r="A21" s="87" t="s">
        <v>181</v>
      </c>
      <c r="B21" s="175">
        <v>42</v>
      </c>
      <c r="C21" s="175">
        <v>2</v>
      </c>
      <c r="D21" s="175">
        <v>96</v>
      </c>
      <c r="E21" s="175">
        <v>33</v>
      </c>
      <c r="F21" s="175">
        <v>1</v>
      </c>
      <c r="G21" s="175">
        <v>0</v>
      </c>
      <c r="H21" s="175">
        <v>72</v>
      </c>
      <c r="I21" s="175">
        <v>124</v>
      </c>
      <c r="J21" s="175">
        <v>8</v>
      </c>
      <c r="K21" s="176">
        <v>4</v>
      </c>
      <c r="L21" s="10"/>
    </row>
    <row r="22" spans="1:12" ht="12.75">
      <c r="A22" s="87" t="s">
        <v>182</v>
      </c>
      <c r="B22" s="175">
        <v>5</v>
      </c>
      <c r="C22" s="175">
        <v>1</v>
      </c>
      <c r="D22" s="175">
        <v>2</v>
      </c>
      <c r="E22" s="175">
        <v>5</v>
      </c>
      <c r="F22" s="175">
        <v>0</v>
      </c>
      <c r="G22" s="175">
        <v>0</v>
      </c>
      <c r="H22" s="175">
        <v>49</v>
      </c>
      <c r="I22" s="175">
        <v>14</v>
      </c>
      <c r="J22" s="175">
        <v>0</v>
      </c>
      <c r="K22" s="176">
        <v>2</v>
      </c>
      <c r="L22" s="10"/>
    </row>
    <row r="23" spans="1:12" ht="12.75">
      <c r="A23" s="87" t="s">
        <v>183</v>
      </c>
      <c r="B23" s="175">
        <v>31</v>
      </c>
      <c r="C23" s="175">
        <v>2</v>
      </c>
      <c r="D23" s="175">
        <v>61</v>
      </c>
      <c r="E23" s="175">
        <v>50</v>
      </c>
      <c r="F23" s="175">
        <v>1</v>
      </c>
      <c r="G23" s="175">
        <v>0</v>
      </c>
      <c r="H23" s="175">
        <v>126</v>
      </c>
      <c r="I23" s="175">
        <v>139</v>
      </c>
      <c r="J23" s="175">
        <v>14</v>
      </c>
      <c r="K23" s="176">
        <v>5</v>
      </c>
      <c r="L23" s="10"/>
    </row>
    <row r="24" spans="1:12" ht="12.75">
      <c r="A24" s="87" t="s">
        <v>184</v>
      </c>
      <c r="B24" s="175">
        <v>15</v>
      </c>
      <c r="C24" s="175">
        <v>0</v>
      </c>
      <c r="D24" s="175">
        <v>15</v>
      </c>
      <c r="E24" s="175">
        <v>24</v>
      </c>
      <c r="F24" s="175">
        <v>2</v>
      </c>
      <c r="G24" s="175">
        <v>1</v>
      </c>
      <c r="H24" s="175">
        <v>52</v>
      </c>
      <c r="I24" s="175">
        <v>35</v>
      </c>
      <c r="J24" s="175">
        <v>10</v>
      </c>
      <c r="K24" s="176">
        <v>3</v>
      </c>
      <c r="L24" s="10"/>
    </row>
    <row r="25" spans="1:12" ht="12.75">
      <c r="A25" s="87" t="s">
        <v>185</v>
      </c>
      <c r="B25" s="175">
        <v>6</v>
      </c>
      <c r="C25" s="175">
        <v>0</v>
      </c>
      <c r="D25" s="175">
        <v>8</v>
      </c>
      <c r="E25" s="175">
        <v>11</v>
      </c>
      <c r="F25" s="175">
        <v>1</v>
      </c>
      <c r="G25" s="175">
        <v>0</v>
      </c>
      <c r="H25" s="175">
        <v>28</v>
      </c>
      <c r="I25" s="175">
        <v>21</v>
      </c>
      <c r="J25" s="175">
        <v>3</v>
      </c>
      <c r="K25" s="176">
        <v>4</v>
      </c>
      <c r="L25" s="10"/>
    </row>
    <row r="26" spans="1:12" ht="12.75">
      <c r="A26" s="87" t="s">
        <v>186</v>
      </c>
      <c r="B26" s="175">
        <v>19</v>
      </c>
      <c r="C26" s="175">
        <v>0</v>
      </c>
      <c r="D26" s="175">
        <v>9</v>
      </c>
      <c r="E26" s="175">
        <v>13</v>
      </c>
      <c r="F26" s="175">
        <v>6</v>
      </c>
      <c r="G26" s="175">
        <v>0</v>
      </c>
      <c r="H26" s="175">
        <v>32</v>
      </c>
      <c r="I26" s="175">
        <v>52</v>
      </c>
      <c r="J26" s="175">
        <v>2</v>
      </c>
      <c r="K26" s="176">
        <v>0</v>
      </c>
      <c r="L26" s="10"/>
    </row>
    <row r="27" spans="1:12" ht="12.75">
      <c r="A27" s="87" t="s">
        <v>187</v>
      </c>
      <c r="B27" s="175">
        <v>30</v>
      </c>
      <c r="C27" s="175">
        <v>1</v>
      </c>
      <c r="D27" s="175">
        <v>49</v>
      </c>
      <c r="E27" s="175">
        <v>54</v>
      </c>
      <c r="F27" s="175">
        <v>2</v>
      </c>
      <c r="G27" s="175">
        <v>1</v>
      </c>
      <c r="H27" s="175">
        <v>146</v>
      </c>
      <c r="I27" s="175">
        <v>169</v>
      </c>
      <c r="J27" s="175">
        <v>3</v>
      </c>
      <c r="K27" s="176">
        <v>7</v>
      </c>
      <c r="L27" s="10"/>
    </row>
    <row r="28" spans="1:12" ht="12.75">
      <c r="A28" s="87" t="s">
        <v>188</v>
      </c>
      <c r="B28" s="175">
        <v>33</v>
      </c>
      <c r="C28" s="175">
        <v>0</v>
      </c>
      <c r="D28" s="175">
        <v>30</v>
      </c>
      <c r="E28" s="175">
        <v>44</v>
      </c>
      <c r="F28" s="175">
        <v>1</v>
      </c>
      <c r="G28" s="175">
        <v>2</v>
      </c>
      <c r="H28" s="175">
        <v>158</v>
      </c>
      <c r="I28" s="175">
        <v>100</v>
      </c>
      <c r="J28" s="175">
        <v>8</v>
      </c>
      <c r="K28" s="176">
        <v>10</v>
      </c>
      <c r="L28" s="10"/>
    </row>
    <row r="29" spans="1:12" ht="12.75">
      <c r="A29" s="87" t="s">
        <v>189</v>
      </c>
      <c r="B29" s="175">
        <v>17</v>
      </c>
      <c r="C29" s="175">
        <v>0</v>
      </c>
      <c r="D29" s="175">
        <v>7</v>
      </c>
      <c r="E29" s="175">
        <v>16</v>
      </c>
      <c r="F29" s="175">
        <v>0</v>
      </c>
      <c r="G29" s="175">
        <v>0</v>
      </c>
      <c r="H29" s="175">
        <v>15</v>
      </c>
      <c r="I29" s="175">
        <v>19</v>
      </c>
      <c r="J29" s="175">
        <v>0</v>
      </c>
      <c r="K29" s="176">
        <v>0</v>
      </c>
      <c r="L29" s="10"/>
    </row>
    <row r="30" spans="1:12" ht="12.75">
      <c r="A30" s="87" t="s">
        <v>190</v>
      </c>
      <c r="B30" s="175">
        <v>41</v>
      </c>
      <c r="C30" s="175">
        <v>6</v>
      </c>
      <c r="D30" s="175">
        <v>64</v>
      </c>
      <c r="E30" s="175">
        <v>64</v>
      </c>
      <c r="F30" s="175">
        <v>3</v>
      </c>
      <c r="G30" s="175">
        <v>3</v>
      </c>
      <c r="H30" s="175">
        <v>149</v>
      </c>
      <c r="I30" s="175">
        <v>197</v>
      </c>
      <c r="J30" s="175">
        <v>18</v>
      </c>
      <c r="K30" s="176">
        <v>4</v>
      </c>
      <c r="L30" s="10"/>
    </row>
    <row r="31" spans="1:12" ht="12.75">
      <c r="A31" s="87" t="s">
        <v>191</v>
      </c>
      <c r="B31" s="175">
        <v>28</v>
      </c>
      <c r="C31" s="175">
        <v>2</v>
      </c>
      <c r="D31" s="175">
        <v>34</v>
      </c>
      <c r="E31" s="175">
        <v>46</v>
      </c>
      <c r="F31" s="175">
        <v>5</v>
      </c>
      <c r="G31" s="175">
        <v>0</v>
      </c>
      <c r="H31" s="175">
        <v>137</v>
      </c>
      <c r="I31" s="175">
        <v>147</v>
      </c>
      <c r="J31" s="175">
        <v>7</v>
      </c>
      <c r="K31" s="176">
        <v>2</v>
      </c>
      <c r="L31" s="10"/>
    </row>
    <row r="32" spans="1:12" ht="12.75">
      <c r="A32" s="87" t="s">
        <v>192</v>
      </c>
      <c r="B32" s="175">
        <v>12</v>
      </c>
      <c r="C32" s="175">
        <v>0</v>
      </c>
      <c r="D32" s="175">
        <v>19</v>
      </c>
      <c r="E32" s="175">
        <v>40</v>
      </c>
      <c r="F32" s="175">
        <v>1</v>
      </c>
      <c r="G32" s="175">
        <v>0</v>
      </c>
      <c r="H32" s="175">
        <v>122</v>
      </c>
      <c r="I32" s="175">
        <v>81</v>
      </c>
      <c r="J32" s="175">
        <v>2</v>
      </c>
      <c r="K32" s="176">
        <v>6</v>
      </c>
      <c r="L32" s="10"/>
    </row>
    <row r="33" spans="1:12" ht="12.75">
      <c r="A33" s="87" t="s">
        <v>193</v>
      </c>
      <c r="B33" s="175">
        <v>28</v>
      </c>
      <c r="C33" s="175">
        <v>2</v>
      </c>
      <c r="D33" s="175">
        <v>14</v>
      </c>
      <c r="E33" s="175">
        <v>41</v>
      </c>
      <c r="F33" s="175">
        <v>1</v>
      </c>
      <c r="G33" s="175">
        <v>2</v>
      </c>
      <c r="H33" s="175">
        <v>175</v>
      </c>
      <c r="I33" s="175">
        <v>69</v>
      </c>
      <c r="J33" s="175">
        <v>5</v>
      </c>
      <c r="K33" s="176">
        <v>4</v>
      </c>
      <c r="L33" s="10"/>
    </row>
    <row r="34" spans="1:12" ht="12.75">
      <c r="A34" s="87" t="s">
        <v>194</v>
      </c>
      <c r="B34" s="175">
        <v>61</v>
      </c>
      <c r="C34" s="175">
        <v>1</v>
      </c>
      <c r="D34" s="175">
        <v>125</v>
      </c>
      <c r="E34" s="175">
        <v>80</v>
      </c>
      <c r="F34" s="175">
        <v>1</v>
      </c>
      <c r="G34" s="175">
        <v>1</v>
      </c>
      <c r="H34" s="175">
        <v>99</v>
      </c>
      <c r="I34" s="175">
        <v>269</v>
      </c>
      <c r="J34" s="175">
        <v>11</v>
      </c>
      <c r="K34" s="176">
        <v>7</v>
      </c>
      <c r="L34" s="10"/>
    </row>
    <row r="35" spans="1:12" ht="12.75">
      <c r="A35" s="87" t="s">
        <v>195</v>
      </c>
      <c r="B35" s="175">
        <v>35</v>
      </c>
      <c r="C35" s="175">
        <v>0</v>
      </c>
      <c r="D35" s="175">
        <v>26</v>
      </c>
      <c r="E35" s="175">
        <v>50</v>
      </c>
      <c r="F35" s="175">
        <v>0</v>
      </c>
      <c r="G35" s="175">
        <v>0</v>
      </c>
      <c r="H35" s="175">
        <v>191</v>
      </c>
      <c r="I35" s="175">
        <v>108</v>
      </c>
      <c r="J35" s="175">
        <v>13</v>
      </c>
      <c r="K35" s="176">
        <v>8</v>
      </c>
      <c r="L35" s="10"/>
    </row>
    <row r="36" spans="1:12" ht="12.75">
      <c r="A36" s="87" t="s">
        <v>198</v>
      </c>
      <c r="B36" s="175">
        <v>20</v>
      </c>
      <c r="C36" s="175">
        <v>2</v>
      </c>
      <c r="D36" s="175">
        <v>5</v>
      </c>
      <c r="E36" s="175">
        <v>41</v>
      </c>
      <c r="F36" s="175">
        <v>1</v>
      </c>
      <c r="G36" s="175">
        <v>0</v>
      </c>
      <c r="H36" s="175">
        <v>65</v>
      </c>
      <c r="I36" s="175">
        <v>42</v>
      </c>
      <c r="J36" s="175">
        <v>8</v>
      </c>
      <c r="K36" s="176">
        <v>5</v>
      </c>
      <c r="L36" s="10"/>
    </row>
    <row r="37" spans="1:12" ht="13.5" thickBot="1">
      <c r="A37" s="92" t="s">
        <v>196</v>
      </c>
      <c r="B37" s="177">
        <v>2</v>
      </c>
      <c r="C37" s="177">
        <v>1</v>
      </c>
      <c r="D37" s="177">
        <v>7</v>
      </c>
      <c r="E37" s="177">
        <v>21</v>
      </c>
      <c r="F37" s="177">
        <v>0</v>
      </c>
      <c r="G37" s="177">
        <v>0</v>
      </c>
      <c r="H37" s="177">
        <v>39</v>
      </c>
      <c r="I37" s="177">
        <v>68</v>
      </c>
      <c r="J37" s="177">
        <v>3</v>
      </c>
      <c r="K37" s="178">
        <v>4</v>
      </c>
      <c r="L37" s="10"/>
    </row>
    <row r="38" spans="1:14" ht="13.5" thickBot="1">
      <c r="A38" s="93" t="s">
        <v>0</v>
      </c>
      <c r="B38" s="94">
        <f aca="true" t="shared" si="0" ref="B38:K38">SUM(B6:B37)</f>
        <v>827</v>
      </c>
      <c r="C38" s="94">
        <f t="shared" si="0"/>
        <v>52</v>
      </c>
      <c r="D38" s="94">
        <f t="shared" si="0"/>
        <v>1149</v>
      </c>
      <c r="E38" s="94">
        <f t="shared" si="0"/>
        <v>1247</v>
      </c>
      <c r="F38" s="94">
        <f t="shared" si="0"/>
        <v>51</v>
      </c>
      <c r="G38" s="94">
        <f t="shared" si="0"/>
        <v>22</v>
      </c>
      <c r="H38" s="94">
        <f t="shared" si="0"/>
        <v>3251</v>
      </c>
      <c r="I38" s="94">
        <f t="shared" si="0"/>
        <v>3226</v>
      </c>
      <c r="J38" s="94">
        <f t="shared" si="0"/>
        <v>230</v>
      </c>
      <c r="K38" s="95">
        <f t="shared" si="0"/>
        <v>141</v>
      </c>
      <c r="L38" s="10"/>
      <c r="N38" s="14"/>
    </row>
  </sheetData>
  <sheetProtection selectLockedCells="1"/>
  <mergeCells count="2">
    <mergeCell ref="B2:K2"/>
    <mergeCell ref="B1:K1"/>
  </mergeCells>
  <printOptions horizontalCentered="1"/>
  <pageMargins left="1" right="0.5" top="1.5" bottom="0.5" header="1" footer="0.35"/>
  <pageSetup fitToHeight="1" fitToWidth="1" horizontalDpi="600" verticalDpi="600" orientation="portrait" pageOrder="overThenDown" scale="84" r:id="rId1"/>
  <headerFooter alignWithMargins="0">
    <oddHeader>&amp;C&amp;"Helv,Bold"BONNER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workbookViewId="0" topLeftCell="A1">
      <selection activeCell="F22" sqref="F22"/>
    </sheetView>
  </sheetViews>
  <sheetFormatPr defaultColWidth="9.140625" defaultRowHeight="12.75"/>
  <cols>
    <col min="1" max="1" width="20.00390625" style="16" bestFit="1" customWidth="1"/>
    <col min="2" max="4" width="6.7109375" style="16" customWidth="1"/>
    <col min="5" max="8" width="6.7109375" style="26" customWidth="1"/>
    <col min="9" max="9" width="8.7109375" style="26" customWidth="1"/>
    <col min="10" max="16384" width="9.140625" style="10" customWidth="1"/>
  </cols>
  <sheetData>
    <row r="1" spans="1:8" ht="12.75">
      <c r="A1" s="80"/>
      <c r="B1" s="189"/>
      <c r="C1" s="190"/>
      <c r="D1" s="190"/>
      <c r="E1" s="190"/>
      <c r="F1" s="190"/>
      <c r="G1" s="190"/>
      <c r="H1" s="191"/>
    </row>
    <row r="2" spans="1:8" ht="12.75">
      <c r="A2" s="82"/>
      <c r="B2" s="188" t="s">
        <v>213</v>
      </c>
      <c r="C2" s="186"/>
      <c r="D2" s="186"/>
      <c r="E2" s="186"/>
      <c r="F2" s="186"/>
      <c r="G2" s="186"/>
      <c r="H2" s="187"/>
    </row>
    <row r="3" spans="1:9" ht="12.75">
      <c r="A3" s="90"/>
      <c r="B3" s="1" t="s">
        <v>2</v>
      </c>
      <c r="C3" s="1" t="s">
        <v>2</v>
      </c>
      <c r="D3" s="1" t="s">
        <v>3</v>
      </c>
      <c r="E3" s="1" t="s">
        <v>3</v>
      </c>
      <c r="F3" s="1" t="s">
        <v>3</v>
      </c>
      <c r="G3" s="1" t="s">
        <v>3</v>
      </c>
      <c r="H3" s="53" t="s">
        <v>3</v>
      </c>
      <c r="I3" s="10"/>
    </row>
    <row r="4" spans="1:9" ht="87.75" customHeight="1" thickBot="1">
      <c r="A4" s="91" t="s">
        <v>15</v>
      </c>
      <c r="B4" s="6" t="s">
        <v>100</v>
      </c>
      <c r="C4" s="6" t="s">
        <v>101</v>
      </c>
      <c r="D4" s="6" t="s">
        <v>102</v>
      </c>
      <c r="E4" s="6" t="s">
        <v>103</v>
      </c>
      <c r="F4" s="6" t="s">
        <v>104</v>
      </c>
      <c r="G4" s="6" t="s">
        <v>199</v>
      </c>
      <c r="H4" s="67" t="s">
        <v>105</v>
      </c>
      <c r="I4" s="10"/>
    </row>
    <row r="5" spans="1:9" ht="13.5" thickBot="1">
      <c r="A5" s="78"/>
      <c r="B5" s="12"/>
      <c r="C5" s="12"/>
      <c r="D5" s="12"/>
      <c r="E5" s="12"/>
      <c r="F5" s="12"/>
      <c r="G5" s="12"/>
      <c r="H5" s="79"/>
      <c r="I5" s="10"/>
    </row>
    <row r="6" spans="1:9" ht="12.75">
      <c r="A6" s="87" t="s">
        <v>167</v>
      </c>
      <c r="B6" s="173">
        <v>68</v>
      </c>
      <c r="C6" s="173">
        <v>6</v>
      </c>
      <c r="D6" s="173">
        <v>56</v>
      </c>
      <c r="E6" s="173">
        <v>98</v>
      </c>
      <c r="F6" s="173">
        <v>44</v>
      </c>
      <c r="G6" s="173">
        <v>35</v>
      </c>
      <c r="H6" s="174">
        <v>78</v>
      </c>
      <c r="I6" s="10"/>
    </row>
    <row r="7" spans="1:9" ht="12.75">
      <c r="A7" s="87" t="s">
        <v>168</v>
      </c>
      <c r="B7" s="175">
        <v>47</v>
      </c>
      <c r="C7" s="175">
        <v>5</v>
      </c>
      <c r="D7" s="175">
        <v>39</v>
      </c>
      <c r="E7" s="175">
        <v>80</v>
      </c>
      <c r="F7" s="175">
        <v>36</v>
      </c>
      <c r="G7" s="175">
        <v>34</v>
      </c>
      <c r="H7" s="176">
        <v>57</v>
      </c>
      <c r="I7" s="10"/>
    </row>
    <row r="8" spans="1:9" ht="12.75">
      <c r="A8" s="87" t="s">
        <v>169</v>
      </c>
      <c r="B8" s="175">
        <v>97</v>
      </c>
      <c r="C8" s="175">
        <v>11</v>
      </c>
      <c r="D8" s="175">
        <v>55</v>
      </c>
      <c r="E8" s="175">
        <v>87</v>
      </c>
      <c r="F8" s="175">
        <v>45</v>
      </c>
      <c r="G8" s="175">
        <v>52</v>
      </c>
      <c r="H8" s="176">
        <v>64</v>
      </c>
      <c r="I8" s="10"/>
    </row>
    <row r="9" spans="1:9" ht="12.75">
      <c r="A9" s="87" t="s">
        <v>197</v>
      </c>
      <c r="B9" s="175">
        <v>109</v>
      </c>
      <c r="C9" s="175">
        <v>16</v>
      </c>
      <c r="D9" s="175">
        <v>49</v>
      </c>
      <c r="E9" s="175">
        <v>55</v>
      </c>
      <c r="F9" s="175">
        <v>33</v>
      </c>
      <c r="G9" s="175">
        <v>62</v>
      </c>
      <c r="H9" s="176">
        <v>44</v>
      </c>
      <c r="I9" s="10"/>
    </row>
    <row r="10" spans="1:9" ht="12.75">
      <c r="A10" s="87" t="s">
        <v>170</v>
      </c>
      <c r="B10" s="175">
        <v>25</v>
      </c>
      <c r="C10" s="175">
        <v>6</v>
      </c>
      <c r="D10" s="175">
        <v>16</v>
      </c>
      <c r="E10" s="175">
        <v>84</v>
      </c>
      <c r="F10" s="175">
        <v>28</v>
      </c>
      <c r="G10" s="175">
        <v>12</v>
      </c>
      <c r="H10" s="176">
        <v>36</v>
      </c>
      <c r="I10" s="10"/>
    </row>
    <row r="11" spans="1:9" ht="12.75">
      <c r="A11" s="87" t="s">
        <v>171</v>
      </c>
      <c r="B11" s="175">
        <v>25</v>
      </c>
      <c r="C11" s="175">
        <v>2</v>
      </c>
      <c r="D11" s="175">
        <v>19</v>
      </c>
      <c r="E11" s="175">
        <v>94</v>
      </c>
      <c r="F11" s="175">
        <v>41</v>
      </c>
      <c r="G11" s="175">
        <v>16</v>
      </c>
      <c r="H11" s="176">
        <v>32</v>
      </c>
      <c r="I11" s="10"/>
    </row>
    <row r="12" spans="1:9" ht="12.75">
      <c r="A12" s="87" t="s">
        <v>172</v>
      </c>
      <c r="B12" s="175">
        <v>42</v>
      </c>
      <c r="C12" s="175">
        <v>4</v>
      </c>
      <c r="D12" s="175">
        <v>28</v>
      </c>
      <c r="E12" s="175">
        <v>49</v>
      </c>
      <c r="F12" s="175">
        <v>19</v>
      </c>
      <c r="G12" s="175">
        <v>20</v>
      </c>
      <c r="H12" s="176">
        <v>47</v>
      </c>
      <c r="I12" s="10"/>
    </row>
    <row r="13" spans="1:9" ht="12.75">
      <c r="A13" s="87" t="s">
        <v>173</v>
      </c>
      <c r="B13" s="175">
        <v>25</v>
      </c>
      <c r="C13" s="175">
        <v>5</v>
      </c>
      <c r="D13" s="175">
        <v>8</v>
      </c>
      <c r="E13" s="175">
        <v>88</v>
      </c>
      <c r="F13" s="175">
        <v>19</v>
      </c>
      <c r="G13" s="175">
        <v>12</v>
      </c>
      <c r="H13" s="176">
        <v>31</v>
      </c>
      <c r="I13" s="10"/>
    </row>
    <row r="14" spans="1:9" ht="12.75">
      <c r="A14" s="87" t="s">
        <v>174</v>
      </c>
      <c r="B14" s="175">
        <v>56</v>
      </c>
      <c r="C14" s="175">
        <v>5</v>
      </c>
      <c r="D14" s="175">
        <v>30</v>
      </c>
      <c r="E14" s="175">
        <v>88</v>
      </c>
      <c r="F14" s="175">
        <v>50</v>
      </c>
      <c r="G14" s="175">
        <v>29</v>
      </c>
      <c r="H14" s="176">
        <v>36</v>
      </c>
      <c r="I14" s="10"/>
    </row>
    <row r="15" spans="1:9" ht="12.75">
      <c r="A15" s="87" t="s">
        <v>175</v>
      </c>
      <c r="B15" s="175">
        <v>44</v>
      </c>
      <c r="C15" s="175">
        <v>2</v>
      </c>
      <c r="D15" s="175">
        <v>33</v>
      </c>
      <c r="E15" s="175">
        <v>36</v>
      </c>
      <c r="F15" s="175">
        <v>13</v>
      </c>
      <c r="G15" s="175">
        <v>23</v>
      </c>
      <c r="H15" s="176">
        <v>27</v>
      </c>
      <c r="I15" s="10"/>
    </row>
    <row r="16" spans="1:9" ht="12.75">
      <c r="A16" s="87" t="s">
        <v>176</v>
      </c>
      <c r="B16" s="175">
        <v>24</v>
      </c>
      <c r="C16" s="175">
        <v>9</v>
      </c>
      <c r="D16" s="175">
        <v>24</v>
      </c>
      <c r="E16" s="175">
        <v>90</v>
      </c>
      <c r="F16" s="175">
        <v>30</v>
      </c>
      <c r="G16" s="175">
        <v>18</v>
      </c>
      <c r="H16" s="176">
        <v>53</v>
      </c>
      <c r="I16" s="10"/>
    </row>
    <row r="17" spans="1:9" ht="12.75">
      <c r="A17" s="87" t="s">
        <v>177</v>
      </c>
      <c r="B17" s="175">
        <v>43</v>
      </c>
      <c r="C17" s="175">
        <v>7</v>
      </c>
      <c r="D17" s="175">
        <v>49</v>
      </c>
      <c r="E17" s="175">
        <v>129</v>
      </c>
      <c r="F17" s="175">
        <v>73</v>
      </c>
      <c r="G17" s="175">
        <v>25</v>
      </c>
      <c r="H17" s="176">
        <v>86</v>
      </c>
      <c r="I17" s="10"/>
    </row>
    <row r="18" spans="1:9" ht="12.75">
      <c r="A18" s="87" t="s">
        <v>178</v>
      </c>
      <c r="B18" s="175">
        <v>49</v>
      </c>
      <c r="C18" s="175">
        <v>10</v>
      </c>
      <c r="D18" s="175">
        <v>31</v>
      </c>
      <c r="E18" s="175">
        <v>53</v>
      </c>
      <c r="F18" s="175">
        <v>21</v>
      </c>
      <c r="G18" s="175">
        <v>31</v>
      </c>
      <c r="H18" s="176">
        <v>35</v>
      </c>
      <c r="I18" s="10"/>
    </row>
    <row r="19" spans="1:9" ht="12.75">
      <c r="A19" s="87" t="s">
        <v>179</v>
      </c>
      <c r="B19" s="175">
        <v>57</v>
      </c>
      <c r="C19" s="175">
        <v>6</v>
      </c>
      <c r="D19" s="175">
        <v>56</v>
      </c>
      <c r="E19" s="175">
        <v>103</v>
      </c>
      <c r="F19" s="175">
        <v>44</v>
      </c>
      <c r="G19" s="175">
        <v>40</v>
      </c>
      <c r="H19" s="176">
        <v>74</v>
      </c>
      <c r="I19" s="10"/>
    </row>
    <row r="20" spans="1:9" ht="12.75">
      <c r="A20" s="87" t="s">
        <v>180</v>
      </c>
      <c r="B20" s="175">
        <v>58</v>
      </c>
      <c r="C20" s="175">
        <v>6</v>
      </c>
      <c r="D20" s="175">
        <v>44</v>
      </c>
      <c r="E20" s="175">
        <v>72</v>
      </c>
      <c r="F20" s="175">
        <v>23</v>
      </c>
      <c r="G20" s="175">
        <v>46</v>
      </c>
      <c r="H20" s="176">
        <v>57</v>
      </c>
      <c r="I20" s="10"/>
    </row>
    <row r="21" spans="1:9" ht="12.75">
      <c r="A21" s="87" t="s">
        <v>181</v>
      </c>
      <c r="B21" s="175">
        <v>104</v>
      </c>
      <c r="C21" s="175">
        <v>14</v>
      </c>
      <c r="D21" s="175">
        <v>38</v>
      </c>
      <c r="E21" s="175">
        <v>67</v>
      </c>
      <c r="F21" s="175">
        <v>31</v>
      </c>
      <c r="G21" s="175">
        <v>38</v>
      </c>
      <c r="H21" s="176">
        <v>33</v>
      </c>
      <c r="I21" s="10"/>
    </row>
    <row r="22" spans="1:9" ht="12.75">
      <c r="A22" s="87" t="s">
        <v>182</v>
      </c>
      <c r="B22" s="175">
        <v>7</v>
      </c>
      <c r="C22" s="175">
        <v>0</v>
      </c>
      <c r="D22" s="175">
        <v>4</v>
      </c>
      <c r="E22" s="175">
        <v>36</v>
      </c>
      <c r="F22" s="175">
        <v>15</v>
      </c>
      <c r="G22" s="175">
        <v>2</v>
      </c>
      <c r="H22" s="176">
        <v>7</v>
      </c>
      <c r="I22" s="10"/>
    </row>
    <row r="23" spans="1:9" ht="12.75">
      <c r="A23" s="87" t="s">
        <v>183</v>
      </c>
      <c r="B23" s="175">
        <v>72</v>
      </c>
      <c r="C23" s="175">
        <v>6</v>
      </c>
      <c r="D23" s="175">
        <v>49</v>
      </c>
      <c r="E23" s="175">
        <v>70</v>
      </c>
      <c r="F23" s="175">
        <v>39</v>
      </c>
      <c r="G23" s="175">
        <v>51</v>
      </c>
      <c r="H23" s="176">
        <v>76</v>
      </c>
      <c r="I23" s="10"/>
    </row>
    <row r="24" spans="1:9" ht="12.75">
      <c r="A24" s="87" t="s">
        <v>184</v>
      </c>
      <c r="B24" s="175">
        <v>20</v>
      </c>
      <c r="C24" s="175">
        <v>5</v>
      </c>
      <c r="D24" s="175">
        <v>7</v>
      </c>
      <c r="E24" s="175">
        <v>46</v>
      </c>
      <c r="F24" s="175">
        <v>13</v>
      </c>
      <c r="G24" s="175">
        <v>20</v>
      </c>
      <c r="H24" s="176">
        <v>24</v>
      </c>
      <c r="I24" s="10"/>
    </row>
    <row r="25" spans="1:9" ht="12.75">
      <c r="A25" s="87" t="s">
        <v>185</v>
      </c>
      <c r="B25" s="175">
        <v>13</v>
      </c>
      <c r="C25" s="175">
        <v>0</v>
      </c>
      <c r="D25" s="175">
        <v>4</v>
      </c>
      <c r="E25" s="175">
        <v>24</v>
      </c>
      <c r="F25" s="175">
        <v>7</v>
      </c>
      <c r="G25" s="175">
        <v>9</v>
      </c>
      <c r="H25" s="176">
        <v>18</v>
      </c>
      <c r="I25" s="10"/>
    </row>
    <row r="26" spans="1:9" ht="12.75">
      <c r="A26" s="87" t="s">
        <v>186</v>
      </c>
      <c r="B26" s="175">
        <v>19</v>
      </c>
      <c r="C26" s="175">
        <v>5</v>
      </c>
      <c r="D26" s="175">
        <v>13</v>
      </c>
      <c r="E26" s="175">
        <v>23</v>
      </c>
      <c r="F26" s="175">
        <v>21</v>
      </c>
      <c r="G26" s="175">
        <v>10</v>
      </c>
      <c r="H26" s="176">
        <v>21</v>
      </c>
      <c r="I26" s="10"/>
    </row>
    <row r="27" spans="1:9" ht="12.75">
      <c r="A27" s="87" t="s">
        <v>187</v>
      </c>
      <c r="B27" s="175">
        <v>70</v>
      </c>
      <c r="C27" s="175">
        <v>3</v>
      </c>
      <c r="D27" s="175">
        <v>56</v>
      </c>
      <c r="E27" s="175">
        <v>114</v>
      </c>
      <c r="F27" s="175">
        <v>53</v>
      </c>
      <c r="G27" s="175">
        <v>27</v>
      </c>
      <c r="H27" s="176">
        <v>70</v>
      </c>
      <c r="I27" s="10"/>
    </row>
    <row r="28" spans="1:9" ht="12.75">
      <c r="A28" s="87" t="s">
        <v>188</v>
      </c>
      <c r="B28" s="175">
        <v>51</v>
      </c>
      <c r="C28" s="175">
        <v>7</v>
      </c>
      <c r="D28" s="175">
        <v>36</v>
      </c>
      <c r="E28" s="175">
        <v>124</v>
      </c>
      <c r="F28" s="175">
        <v>38</v>
      </c>
      <c r="G28" s="175">
        <v>23</v>
      </c>
      <c r="H28" s="176">
        <v>67</v>
      </c>
      <c r="I28" s="10"/>
    </row>
    <row r="29" spans="1:9" ht="12.75">
      <c r="A29" s="87" t="s">
        <v>189</v>
      </c>
      <c r="B29" s="175">
        <v>19</v>
      </c>
      <c r="C29" s="175">
        <v>4</v>
      </c>
      <c r="D29" s="175">
        <v>10</v>
      </c>
      <c r="E29" s="175">
        <v>15</v>
      </c>
      <c r="F29" s="175">
        <v>4</v>
      </c>
      <c r="G29" s="175">
        <v>3</v>
      </c>
      <c r="H29" s="176">
        <v>14</v>
      </c>
      <c r="I29" s="10"/>
    </row>
    <row r="30" spans="1:9" ht="12.75">
      <c r="A30" s="87" t="s">
        <v>190</v>
      </c>
      <c r="B30" s="175">
        <v>83</v>
      </c>
      <c r="C30" s="175">
        <v>8</v>
      </c>
      <c r="D30" s="175">
        <v>59</v>
      </c>
      <c r="E30" s="175">
        <v>139</v>
      </c>
      <c r="F30" s="175">
        <v>49</v>
      </c>
      <c r="G30" s="175">
        <v>50</v>
      </c>
      <c r="H30" s="176">
        <v>75</v>
      </c>
      <c r="I30" s="10"/>
    </row>
    <row r="31" spans="1:9" ht="12.75">
      <c r="A31" s="87" t="s">
        <v>191</v>
      </c>
      <c r="B31" s="175">
        <v>53</v>
      </c>
      <c r="C31" s="175">
        <v>4</v>
      </c>
      <c r="D31" s="175">
        <v>51</v>
      </c>
      <c r="E31" s="175">
        <v>113</v>
      </c>
      <c r="F31" s="175">
        <v>26</v>
      </c>
      <c r="G31" s="175">
        <v>49</v>
      </c>
      <c r="H31" s="176">
        <v>68</v>
      </c>
      <c r="I31" s="10"/>
    </row>
    <row r="32" spans="1:9" ht="12.75">
      <c r="A32" s="87" t="s">
        <v>192</v>
      </c>
      <c r="B32" s="175">
        <v>26</v>
      </c>
      <c r="C32" s="175">
        <v>2</v>
      </c>
      <c r="D32" s="175">
        <v>28</v>
      </c>
      <c r="E32" s="175">
        <v>111</v>
      </c>
      <c r="F32" s="175">
        <v>31</v>
      </c>
      <c r="G32" s="175">
        <v>17</v>
      </c>
      <c r="H32" s="176">
        <v>39</v>
      </c>
      <c r="I32" s="10"/>
    </row>
    <row r="33" spans="1:9" ht="12.75">
      <c r="A33" s="87" t="s">
        <v>193</v>
      </c>
      <c r="B33" s="175">
        <v>34</v>
      </c>
      <c r="C33" s="175">
        <v>8</v>
      </c>
      <c r="D33" s="175">
        <v>32</v>
      </c>
      <c r="E33" s="175">
        <v>141</v>
      </c>
      <c r="F33" s="175">
        <v>57</v>
      </c>
      <c r="G33" s="175">
        <v>19</v>
      </c>
      <c r="H33" s="176">
        <v>29</v>
      </c>
      <c r="I33" s="10"/>
    </row>
    <row r="34" spans="1:9" ht="12.75">
      <c r="A34" s="87" t="s">
        <v>194</v>
      </c>
      <c r="B34" s="175">
        <v>134</v>
      </c>
      <c r="C34" s="175">
        <v>13</v>
      </c>
      <c r="D34" s="175">
        <v>84</v>
      </c>
      <c r="E34" s="175">
        <v>86</v>
      </c>
      <c r="F34" s="175">
        <v>48</v>
      </c>
      <c r="G34" s="175">
        <v>80</v>
      </c>
      <c r="H34" s="176">
        <v>86</v>
      </c>
      <c r="I34" s="10"/>
    </row>
    <row r="35" spans="1:9" ht="12.75">
      <c r="A35" s="87" t="s">
        <v>195</v>
      </c>
      <c r="B35" s="175">
        <v>52</v>
      </c>
      <c r="C35" s="175">
        <v>4</v>
      </c>
      <c r="D35" s="175">
        <v>35</v>
      </c>
      <c r="E35" s="175">
        <v>139</v>
      </c>
      <c r="F35" s="175">
        <v>49</v>
      </c>
      <c r="G35" s="175">
        <v>32</v>
      </c>
      <c r="H35" s="176">
        <v>70</v>
      </c>
      <c r="I35" s="10"/>
    </row>
    <row r="36" spans="1:9" ht="12.75">
      <c r="A36" s="87" t="s">
        <v>198</v>
      </c>
      <c r="B36" s="175">
        <v>13</v>
      </c>
      <c r="C36" s="175">
        <v>8</v>
      </c>
      <c r="D36" s="175">
        <v>20</v>
      </c>
      <c r="E36" s="175">
        <v>46</v>
      </c>
      <c r="F36" s="175">
        <v>25</v>
      </c>
      <c r="G36" s="175">
        <v>22</v>
      </c>
      <c r="H36" s="176">
        <v>34</v>
      </c>
      <c r="I36" s="10"/>
    </row>
    <row r="37" spans="1:9" ht="13.5" thickBot="1">
      <c r="A37" s="92" t="s">
        <v>196</v>
      </c>
      <c r="B37" s="177">
        <v>9</v>
      </c>
      <c r="C37" s="177">
        <v>1</v>
      </c>
      <c r="D37" s="177">
        <v>16</v>
      </c>
      <c r="E37" s="177">
        <v>25</v>
      </c>
      <c r="F37" s="177">
        <v>14</v>
      </c>
      <c r="G37" s="177">
        <v>18</v>
      </c>
      <c r="H37" s="178">
        <v>36</v>
      </c>
      <c r="I37" s="10"/>
    </row>
    <row r="38" spans="1:9" ht="13.5" thickBot="1">
      <c r="A38" s="93" t="s">
        <v>0</v>
      </c>
      <c r="B38" s="94">
        <f aca="true" t="shared" si="0" ref="B38:H38">SUM(B6:B37)</f>
        <v>1548</v>
      </c>
      <c r="C38" s="94">
        <f t="shared" si="0"/>
        <v>192</v>
      </c>
      <c r="D38" s="94">
        <f t="shared" si="0"/>
        <v>1079</v>
      </c>
      <c r="E38" s="94">
        <f t="shared" si="0"/>
        <v>2525</v>
      </c>
      <c r="F38" s="94">
        <f t="shared" si="0"/>
        <v>1039</v>
      </c>
      <c r="G38" s="94">
        <f t="shared" si="0"/>
        <v>925</v>
      </c>
      <c r="H38" s="95">
        <f t="shared" si="0"/>
        <v>1524</v>
      </c>
      <c r="I38" s="10"/>
    </row>
  </sheetData>
  <sheetProtection selectLockedCells="1"/>
  <mergeCells count="2">
    <mergeCell ref="B1:H1"/>
    <mergeCell ref="B2:H2"/>
  </mergeCells>
  <printOptions horizontalCentered="1"/>
  <pageMargins left="1" right="0.5" top="1.5" bottom="0.5" header="1" footer="0.35"/>
  <pageSetup fitToHeight="1" fitToWidth="1" horizontalDpi="600" verticalDpi="600" orientation="portrait" pageOrder="overThenDown" r:id="rId1"/>
  <headerFooter alignWithMargins="0">
    <oddHeader>&amp;C&amp;"Helv,Bold"BONNER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45" zoomScalePageLayoutView="0" workbookViewId="0" topLeftCell="A1">
      <selection activeCell="G16" sqref="G16:G17"/>
    </sheetView>
  </sheetViews>
  <sheetFormatPr defaultColWidth="9.140625" defaultRowHeight="12.75"/>
  <cols>
    <col min="1" max="1" width="20.00390625" style="16" bestFit="1" customWidth="1"/>
    <col min="2" max="4" width="8.7109375" style="10" customWidth="1"/>
    <col min="5" max="5" width="11.7109375" style="10" bestFit="1" customWidth="1"/>
    <col min="6" max="9" width="8.7109375" style="10" customWidth="1"/>
    <col min="10" max="16384" width="9.140625" style="10" customWidth="1"/>
  </cols>
  <sheetData>
    <row r="1" spans="1:8" ht="12.75">
      <c r="A1" s="80"/>
      <c r="B1" s="192" t="s">
        <v>4</v>
      </c>
      <c r="C1" s="193"/>
      <c r="D1" s="193"/>
      <c r="E1" s="99" t="s">
        <v>5</v>
      </c>
      <c r="F1" s="194" t="s">
        <v>5</v>
      </c>
      <c r="G1" s="195"/>
      <c r="H1" s="196"/>
    </row>
    <row r="2" spans="1:8" s="19" customFormat="1" ht="12.75">
      <c r="A2" s="84"/>
      <c r="B2" s="188" t="s">
        <v>8</v>
      </c>
      <c r="C2" s="186"/>
      <c r="D2" s="186"/>
      <c r="E2" s="44" t="s">
        <v>9</v>
      </c>
      <c r="F2" s="197" t="s">
        <v>10</v>
      </c>
      <c r="G2" s="186"/>
      <c r="H2" s="187"/>
    </row>
    <row r="3" spans="1:8" ht="13.5" customHeight="1">
      <c r="A3" s="85"/>
      <c r="B3" s="1" t="s">
        <v>2</v>
      </c>
      <c r="C3" s="1" t="s">
        <v>2</v>
      </c>
      <c r="D3" s="42" t="s">
        <v>3</v>
      </c>
      <c r="E3" s="45" t="s">
        <v>3</v>
      </c>
      <c r="F3" s="2" t="s">
        <v>3</v>
      </c>
      <c r="G3" s="1" t="s">
        <v>3</v>
      </c>
      <c r="H3" s="53" t="s">
        <v>3</v>
      </c>
    </row>
    <row r="4" spans="1:8" s="39" customFormat="1" ht="87.75" customHeight="1" thickBot="1">
      <c r="A4" s="100" t="s">
        <v>15</v>
      </c>
      <c r="B4" s="3" t="s">
        <v>106</v>
      </c>
      <c r="C4" s="3" t="s">
        <v>107</v>
      </c>
      <c r="D4" s="43" t="s">
        <v>42</v>
      </c>
      <c r="E4" s="46" t="s">
        <v>48</v>
      </c>
      <c r="F4" s="4" t="s">
        <v>108</v>
      </c>
      <c r="G4" s="3" t="s">
        <v>109</v>
      </c>
      <c r="H4" s="56" t="s">
        <v>110</v>
      </c>
    </row>
    <row r="5" spans="1:8" s="14" customFormat="1" ht="13.5" thickBot="1">
      <c r="A5" s="78"/>
      <c r="B5" s="12"/>
      <c r="C5" s="12"/>
      <c r="D5" s="12"/>
      <c r="E5" s="12"/>
      <c r="F5" s="12"/>
      <c r="G5" s="12"/>
      <c r="H5" s="79"/>
    </row>
    <row r="6" spans="1:8" s="14" customFormat="1" ht="12.75">
      <c r="A6" s="87" t="s">
        <v>167</v>
      </c>
      <c r="B6" s="173">
        <v>19</v>
      </c>
      <c r="C6" s="173">
        <v>56</v>
      </c>
      <c r="D6" s="173">
        <v>283</v>
      </c>
      <c r="E6" s="173">
        <v>268</v>
      </c>
      <c r="F6" s="173">
        <v>69</v>
      </c>
      <c r="G6" s="173">
        <v>145</v>
      </c>
      <c r="H6" s="174">
        <v>70</v>
      </c>
    </row>
    <row r="7" spans="1:8" s="14" customFormat="1" ht="12.75">
      <c r="A7" s="87" t="s">
        <v>168</v>
      </c>
      <c r="B7" s="175">
        <v>11</v>
      </c>
      <c r="C7" s="175">
        <v>37</v>
      </c>
      <c r="D7" s="175">
        <v>213</v>
      </c>
      <c r="E7" s="175">
        <v>203</v>
      </c>
      <c r="F7" s="175">
        <v>66</v>
      </c>
      <c r="G7" s="175">
        <v>101</v>
      </c>
      <c r="H7" s="176">
        <v>62</v>
      </c>
    </row>
    <row r="8" spans="1:8" s="14" customFormat="1" ht="12.75">
      <c r="A8" s="87" t="s">
        <v>169</v>
      </c>
      <c r="B8" s="175">
        <v>34</v>
      </c>
      <c r="C8" s="175">
        <v>70</v>
      </c>
      <c r="D8" s="175">
        <v>256</v>
      </c>
      <c r="E8" s="175">
        <v>251</v>
      </c>
      <c r="F8" s="175">
        <v>94</v>
      </c>
      <c r="G8" s="175">
        <v>120</v>
      </c>
      <c r="H8" s="176">
        <v>66</v>
      </c>
    </row>
    <row r="9" spans="1:8" s="14" customFormat="1" ht="12.75">
      <c r="A9" s="87" t="s">
        <v>197</v>
      </c>
      <c r="B9" s="175">
        <v>39</v>
      </c>
      <c r="C9" s="175">
        <v>81</v>
      </c>
      <c r="D9" s="175">
        <v>162</v>
      </c>
      <c r="E9" s="175">
        <v>164</v>
      </c>
      <c r="F9" s="175">
        <v>43</v>
      </c>
      <c r="G9" s="175">
        <v>112</v>
      </c>
      <c r="H9" s="176">
        <v>55</v>
      </c>
    </row>
    <row r="10" spans="1:8" s="14" customFormat="1" ht="12.75">
      <c r="A10" s="87" t="s">
        <v>170</v>
      </c>
      <c r="B10" s="175">
        <v>7</v>
      </c>
      <c r="C10" s="175">
        <v>23</v>
      </c>
      <c r="D10" s="175">
        <v>153</v>
      </c>
      <c r="E10" s="175">
        <v>140</v>
      </c>
      <c r="F10" s="175">
        <v>51</v>
      </c>
      <c r="G10" s="175">
        <v>54</v>
      </c>
      <c r="H10" s="176">
        <v>51</v>
      </c>
    </row>
    <row r="11" spans="1:8" s="14" customFormat="1" ht="12.75">
      <c r="A11" s="87" t="s">
        <v>171</v>
      </c>
      <c r="B11" s="175">
        <v>5</v>
      </c>
      <c r="C11" s="175">
        <v>21</v>
      </c>
      <c r="D11" s="175">
        <v>176</v>
      </c>
      <c r="E11" s="175">
        <v>177</v>
      </c>
      <c r="F11" s="175">
        <v>71</v>
      </c>
      <c r="G11" s="175">
        <v>58</v>
      </c>
      <c r="H11" s="176">
        <v>62</v>
      </c>
    </row>
    <row r="12" spans="1:8" s="14" customFormat="1" ht="12.75">
      <c r="A12" s="87" t="s">
        <v>172</v>
      </c>
      <c r="B12" s="175">
        <v>12</v>
      </c>
      <c r="C12" s="175">
        <v>35</v>
      </c>
      <c r="D12" s="175">
        <v>142</v>
      </c>
      <c r="E12" s="175">
        <v>134</v>
      </c>
      <c r="F12" s="175">
        <v>46</v>
      </c>
      <c r="G12" s="175">
        <v>50</v>
      </c>
      <c r="H12" s="176">
        <v>48</v>
      </c>
    </row>
    <row r="13" spans="1:8" s="14" customFormat="1" ht="12.75">
      <c r="A13" s="87" t="s">
        <v>173</v>
      </c>
      <c r="B13" s="175">
        <v>9</v>
      </c>
      <c r="C13" s="175">
        <v>16</v>
      </c>
      <c r="D13" s="175">
        <v>137</v>
      </c>
      <c r="E13" s="175">
        <v>130</v>
      </c>
      <c r="F13" s="175">
        <v>31</v>
      </c>
      <c r="G13" s="175">
        <v>51</v>
      </c>
      <c r="H13" s="176">
        <v>61</v>
      </c>
    </row>
    <row r="14" spans="1:8" s="14" customFormat="1" ht="12.75">
      <c r="A14" s="87" t="s">
        <v>174</v>
      </c>
      <c r="B14" s="175">
        <v>20</v>
      </c>
      <c r="C14" s="175">
        <v>39</v>
      </c>
      <c r="D14" s="175">
        <v>194</v>
      </c>
      <c r="E14" s="175">
        <v>192</v>
      </c>
      <c r="F14" s="175">
        <v>81</v>
      </c>
      <c r="G14" s="175">
        <v>66</v>
      </c>
      <c r="H14" s="176">
        <v>64</v>
      </c>
    </row>
    <row r="15" spans="1:8" s="14" customFormat="1" ht="12.75">
      <c r="A15" s="87" t="s">
        <v>175</v>
      </c>
      <c r="B15" s="175">
        <v>19</v>
      </c>
      <c r="C15" s="175">
        <v>26</v>
      </c>
      <c r="D15" s="175">
        <v>106</v>
      </c>
      <c r="E15" s="175">
        <v>104</v>
      </c>
      <c r="F15" s="175">
        <v>35</v>
      </c>
      <c r="G15" s="175">
        <v>54</v>
      </c>
      <c r="H15" s="176">
        <v>29</v>
      </c>
    </row>
    <row r="16" spans="1:8" s="14" customFormat="1" ht="12.75">
      <c r="A16" s="87" t="s">
        <v>176</v>
      </c>
      <c r="B16" s="175">
        <v>9</v>
      </c>
      <c r="C16" s="175">
        <v>24</v>
      </c>
      <c r="D16" s="175">
        <v>188</v>
      </c>
      <c r="E16" s="175">
        <v>173</v>
      </c>
      <c r="F16" s="175">
        <v>78</v>
      </c>
      <c r="G16" s="175">
        <v>64</v>
      </c>
      <c r="H16" s="176">
        <v>51</v>
      </c>
    </row>
    <row r="17" spans="1:8" s="14" customFormat="1" ht="12.75">
      <c r="A17" s="87" t="s">
        <v>177</v>
      </c>
      <c r="B17" s="175">
        <v>10</v>
      </c>
      <c r="C17" s="175">
        <v>38</v>
      </c>
      <c r="D17" s="175">
        <v>330</v>
      </c>
      <c r="E17" s="175">
        <v>319</v>
      </c>
      <c r="F17" s="175">
        <v>134</v>
      </c>
      <c r="G17" s="175">
        <v>114</v>
      </c>
      <c r="H17" s="176">
        <v>96</v>
      </c>
    </row>
    <row r="18" spans="1:8" s="14" customFormat="1" ht="12.75">
      <c r="A18" s="87" t="s">
        <v>178</v>
      </c>
      <c r="B18" s="175">
        <v>22</v>
      </c>
      <c r="C18" s="175">
        <v>39</v>
      </c>
      <c r="D18" s="175">
        <v>135</v>
      </c>
      <c r="E18" s="175">
        <v>130</v>
      </c>
      <c r="F18" s="175">
        <v>62</v>
      </c>
      <c r="G18" s="175">
        <v>65</v>
      </c>
      <c r="H18" s="176">
        <v>38</v>
      </c>
    </row>
    <row r="19" spans="1:8" s="14" customFormat="1" ht="12.75">
      <c r="A19" s="87" t="s">
        <v>179</v>
      </c>
      <c r="B19" s="175">
        <v>16</v>
      </c>
      <c r="C19" s="175">
        <v>42</v>
      </c>
      <c r="D19" s="175">
        <v>270</v>
      </c>
      <c r="E19" s="175">
        <v>264</v>
      </c>
      <c r="F19" s="175">
        <v>105</v>
      </c>
      <c r="G19" s="175">
        <v>101</v>
      </c>
      <c r="H19" s="176">
        <v>90</v>
      </c>
    </row>
    <row r="20" spans="1:8" s="14" customFormat="1" ht="12.75">
      <c r="A20" s="87" t="s">
        <v>180</v>
      </c>
      <c r="B20" s="175">
        <v>20</v>
      </c>
      <c r="C20" s="175">
        <v>39</v>
      </c>
      <c r="D20" s="175">
        <v>207</v>
      </c>
      <c r="E20" s="175">
        <v>197</v>
      </c>
      <c r="F20" s="175">
        <v>75</v>
      </c>
      <c r="G20" s="175">
        <v>89</v>
      </c>
      <c r="H20" s="176">
        <v>62</v>
      </c>
    </row>
    <row r="21" spans="1:8" s="14" customFormat="1" ht="12.75">
      <c r="A21" s="87" t="s">
        <v>181</v>
      </c>
      <c r="B21" s="175">
        <v>35</v>
      </c>
      <c r="C21" s="175">
        <v>84</v>
      </c>
      <c r="D21" s="175">
        <v>162</v>
      </c>
      <c r="E21" s="175">
        <v>152</v>
      </c>
      <c r="F21" s="175">
        <v>56</v>
      </c>
      <c r="G21" s="175">
        <v>75</v>
      </c>
      <c r="H21" s="176">
        <v>53</v>
      </c>
    </row>
    <row r="22" spans="1:8" s="14" customFormat="1" ht="12.75">
      <c r="A22" s="87" t="s">
        <v>182</v>
      </c>
      <c r="B22" s="175">
        <v>1</v>
      </c>
      <c r="C22" s="175">
        <v>6</v>
      </c>
      <c r="D22" s="175">
        <v>56</v>
      </c>
      <c r="E22" s="175">
        <v>57</v>
      </c>
      <c r="F22" s="175">
        <v>12</v>
      </c>
      <c r="G22" s="175">
        <v>23</v>
      </c>
      <c r="H22" s="176">
        <v>25</v>
      </c>
    </row>
    <row r="23" spans="1:8" s="14" customFormat="1" ht="12.75">
      <c r="A23" s="87" t="s">
        <v>183</v>
      </c>
      <c r="B23" s="175">
        <v>24</v>
      </c>
      <c r="C23" s="175">
        <v>50</v>
      </c>
      <c r="D23" s="175">
        <v>240</v>
      </c>
      <c r="E23" s="175">
        <v>238</v>
      </c>
      <c r="F23" s="175">
        <v>77</v>
      </c>
      <c r="G23" s="175">
        <v>110</v>
      </c>
      <c r="H23" s="176">
        <v>78</v>
      </c>
    </row>
    <row r="24" spans="1:8" s="14" customFormat="1" ht="12.75">
      <c r="A24" s="87" t="s">
        <v>184</v>
      </c>
      <c r="B24" s="175">
        <v>7</v>
      </c>
      <c r="C24" s="175">
        <v>18</v>
      </c>
      <c r="D24" s="175">
        <v>93</v>
      </c>
      <c r="E24" s="175">
        <v>88</v>
      </c>
      <c r="F24" s="175">
        <v>37</v>
      </c>
      <c r="G24" s="175">
        <v>28</v>
      </c>
      <c r="H24" s="176">
        <v>36</v>
      </c>
    </row>
    <row r="25" spans="1:8" s="14" customFormat="1" ht="12.75">
      <c r="A25" s="87" t="s">
        <v>185</v>
      </c>
      <c r="B25" s="175">
        <v>1</v>
      </c>
      <c r="C25" s="175">
        <v>12</v>
      </c>
      <c r="D25" s="175">
        <v>54</v>
      </c>
      <c r="E25" s="175">
        <v>54</v>
      </c>
      <c r="F25" s="175">
        <v>15</v>
      </c>
      <c r="G25" s="175">
        <v>18</v>
      </c>
      <c r="H25" s="176">
        <v>23</v>
      </c>
    </row>
    <row r="26" spans="1:8" s="14" customFormat="1" ht="12.75">
      <c r="A26" s="87" t="s">
        <v>186</v>
      </c>
      <c r="B26" s="175">
        <v>5</v>
      </c>
      <c r="C26" s="175">
        <v>19</v>
      </c>
      <c r="D26" s="175">
        <v>78</v>
      </c>
      <c r="E26" s="175">
        <v>77</v>
      </c>
      <c r="F26" s="175">
        <v>22</v>
      </c>
      <c r="G26" s="175">
        <v>25</v>
      </c>
      <c r="H26" s="176">
        <v>36</v>
      </c>
    </row>
    <row r="27" spans="1:8" s="14" customFormat="1" ht="12.75">
      <c r="A27" s="87" t="s">
        <v>187</v>
      </c>
      <c r="B27" s="175">
        <v>23</v>
      </c>
      <c r="C27" s="175">
        <v>51</v>
      </c>
      <c r="D27" s="175">
        <v>293</v>
      </c>
      <c r="E27" s="175">
        <v>284</v>
      </c>
      <c r="F27" s="175">
        <v>98</v>
      </c>
      <c r="G27" s="175">
        <v>131</v>
      </c>
      <c r="H27" s="176">
        <v>72</v>
      </c>
    </row>
    <row r="28" spans="1:8" s="14" customFormat="1" ht="12.75">
      <c r="A28" s="87" t="s">
        <v>188</v>
      </c>
      <c r="B28" s="175">
        <v>12</v>
      </c>
      <c r="C28" s="175">
        <v>44</v>
      </c>
      <c r="D28" s="175">
        <v>281</v>
      </c>
      <c r="E28" s="175">
        <v>260</v>
      </c>
      <c r="F28" s="175">
        <v>93</v>
      </c>
      <c r="G28" s="175">
        <v>125</v>
      </c>
      <c r="H28" s="176">
        <v>56</v>
      </c>
    </row>
    <row r="29" spans="1:8" s="14" customFormat="1" ht="12.75">
      <c r="A29" s="87" t="s">
        <v>189</v>
      </c>
      <c r="B29" s="175">
        <v>4</v>
      </c>
      <c r="C29" s="175">
        <v>20</v>
      </c>
      <c r="D29" s="175">
        <v>45</v>
      </c>
      <c r="E29" s="175">
        <v>44</v>
      </c>
      <c r="F29" s="175">
        <v>16</v>
      </c>
      <c r="G29" s="175">
        <v>14</v>
      </c>
      <c r="H29" s="176">
        <v>13</v>
      </c>
    </row>
    <row r="30" spans="1:8" s="14" customFormat="1" ht="12.75">
      <c r="A30" s="87" t="s">
        <v>190</v>
      </c>
      <c r="B30" s="175">
        <v>28</v>
      </c>
      <c r="C30" s="175">
        <v>64</v>
      </c>
      <c r="D30" s="175">
        <v>316</v>
      </c>
      <c r="E30" s="175">
        <v>311</v>
      </c>
      <c r="F30" s="175">
        <v>108</v>
      </c>
      <c r="G30" s="175">
        <v>139</v>
      </c>
      <c r="H30" s="176">
        <v>96</v>
      </c>
    </row>
    <row r="31" spans="1:8" s="14" customFormat="1" ht="12.75">
      <c r="A31" s="87" t="s">
        <v>191</v>
      </c>
      <c r="B31" s="175">
        <v>22</v>
      </c>
      <c r="C31" s="175">
        <v>33</v>
      </c>
      <c r="D31" s="175">
        <v>268</v>
      </c>
      <c r="E31" s="175">
        <v>261</v>
      </c>
      <c r="F31" s="175">
        <v>99</v>
      </c>
      <c r="G31" s="175">
        <v>106</v>
      </c>
      <c r="H31" s="176">
        <v>76</v>
      </c>
    </row>
    <row r="32" spans="1:8" s="14" customFormat="1" ht="12.75">
      <c r="A32" s="87" t="s">
        <v>192</v>
      </c>
      <c r="B32" s="175">
        <v>6</v>
      </c>
      <c r="C32" s="175">
        <v>22</v>
      </c>
      <c r="D32" s="175">
        <v>203</v>
      </c>
      <c r="E32" s="175">
        <v>200</v>
      </c>
      <c r="F32" s="175">
        <v>56</v>
      </c>
      <c r="G32" s="175">
        <v>76</v>
      </c>
      <c r="H32" s="176">
        <v>82</v>
      </c>
    </row>
    <row r="33" spans="1:8" s="24" customFormat="1" ht="12.75">
      <c r="A33" s="87" t="s">
        <v>193</v>
      </c>
      <c r="B33" s="175">
        <v>11</v>
      </c>
      <c r="C33" s="175">
        <v>29</v>
      </c>
      <c r="D33" s="175">
        <v>234</v>
      </c>
      <c r="E33" s="175">
        <v>222</v>
      </c>
      <c r="F33" s="175">
        <v>80</v>
      </c>
      <c r="G33" s="175">
        <v>88</v>
      </c>
      <c r="H33" s="176">
        <v>72</v>
      </c>
    </row>
    <row r="34" spans="1:8" s="24" customFormat="1" ht="12.75">
      <c r="A34" s="87" t="s">
        <v>194</v>
      </c>
      <c r="B34" s="175">
        <v>42</v>
      </c>
      <c r="C34" s="175">
        <v>100</v>
      </c>
      <c r="D34" s="175">
        <v>306</v>
      </c>
      <c r="E34" s="175">
        <v>288</v>
      </c>
      <c r="F34" s="175">
        <v>103</v>
      </c>
      <c r="G34" s="175">
        <v>174</v>
      </c>
      <c r="H34" s="176">
        <v>58</v>
      </c>
    </row>
    <row r="35" spans="1:8" s="24" customFormat="1" ht="12.75">
      <c r="A35" s="87" t="s">
        <v>195</v>
      </c>
      <c r="B35" s="175">
        <v>14</v>
      </c>
      <c r="C35" s="175">
        <v>40</v>
      </c>
      <c r="D35" s="175">
        <v>278</v>
      </c>
      <c r="E35" s="175">
        <v>261</v>
      </c>
      <c r="F35" s="175">
        <v>77</v>
      </c>
      <c r="G35" s="175">
        <v>131</v>
      </c>
      <c r="H35" s="176">
        <v>80</v>
      </c>
    </row>
    <row r="36" spans="1:8" s="24" customFormat="1" ht="12.75">
      <c r="A36" s="87" t="s">
        <v>198</v>
      </c>
      <c r="B36" s="175">
        <v>8</v>
      </c>
      <c r="C36" s="175">
        <v>15</v>
      </c>
      <c r="D36" s="175">
        <v>135</v>
      </c>
      <c r="E36" s="175">
        <v>129</v>
      </c>
      <c r="F36" s="175">
        <v>56</v>
      </c>
      <c r="G36" s="175">
        <v>38</v>
      </c>
      <c r="H36" s="176">
        <v>41</v>
      </c>
    </row>
    <row r="37" spans="1:8" s="24" customFormat="1" ht="13.5" thickBot="1">
      <c r="A37" s="92" t="s">
        <v>196</v>
      </c>
      <c r="B37" s="177">
        <v>4</v>
      </c>
      <c r="C37" s="177">
        <v>6</v>
      </c>
      <c r="D37" s="177">
        <v>92</v>
      </c>
      <c r="E37" s="177">
        <v>92</v>
      </c>
      <c r="F37" s="177">
        <v>39</v>
      </c>
      <c r="G37" s="177">
        <v>31</v>
      </c>
      <c r="H37" s="178">
        <v>27</v>
      </c>
    </row>
    <row r="38" spans="1:8" ht="13.5" thickBot="1">
      <c r="A38" s="93" t="s">
        <v>0</v>
      </c>
      <c r="B38" s="94">
        <f aca="true" t="shared" si="0" ref="B38:H38">SUM(B6:B37)</f>
        <v>499</v>
      </c>
      <c r="C38" s="94">
        <f t="shared" si="0"/>
        <v>1199</v>
      </c>
      <c r="D38" s="101">
        <f t="shared" si="0"/>
        <v>6086</v>
      </c>
      <c r="E38" s="102">
        <f t="shared" si="0"/>
        <v>5864</v>
      </c>
      <c r="F38" s="103">
        <f t="shared" si="0"/>
        <v>2085</v>
      </c>
      <c r="G38" s="94">
        <f t="shared" si="0"/>
        <v>2576</v>
      </c>
      <c r="H38" s="95">
        <f t="shared" si="0"/>
        <v>1829</v>
      </c>
    </row>
    <row r="39" spans="1:8" ht="12.75">
      <c r="A39" s="25"/>
      <c r="B39" s="29"/>
      <c r="C39" s="29"/>
      <c r="D39" s="29"/>
      <c r="E39" s="29"/>
      <c r="F39" s="29"/>
      <c r="G39" s="29"/>
      <c r="H39" s="29"/>
    </row>
  </sheetData>
  <sheetProtection selectLockedCells="1"/>
  <mergeCells count="4">
    <mergeCell ref="B1:D1"/>
    <mergeCell ref="B2:D2"/>
    <mergeCell ref="F1:H1"/>
    <mergeCell ref="F2:H2"/>
  </mergeCells>
  <printOptions horizontalCentered="1"/>
  <pageMargins left="1" right="0.5" top="1" bottom="0.5" header="0.5" footer="0.35"/>
  <pageSetup fitToHeight="1" fitToWidth="1" horizontalDpi="600" verticalDpi="600" orientation="portrait" pageOrder="overThenDown" scale="87" r:id="rId1"/>
  <headerFooter alignWithMargins="0">
    <oddHeader>&amp;C&amp;"Helv,Bold"BONNER COUNTY RESULTS
PRIMARY ELECTION 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SheetLayoutView="145" zoomScalePageLayoutView="0" workbookViewId="0" topLeftCell="A1">
      <selection activeCell="H38" sqref="H38"/>
    </sheetView>
  </sheetViews>
  <sheetFormatPr defaultColWidth="9.140625" defaultRowHeight="12.75"/>
  <cols>
    <col min="1" max="1" width="20.00390625" style="16" bestFit="1" customWidth="1"/>
    <col min="2" max="7" width="8.7109375" style="10" customWidth="1"/>
    <col min="8" max="16384" width="9.140625" style="10" customWidth="1"/>
  </cols>
  <sheetData>
    <row r="1" spans="1:7" ht="12.75">
      <c r="A1" s="18"/>
      <c r="B1" s="198" t="s">
        <v>6</v>
      </c>
      <c r="C1" s="199"/>
      <c r="D1" s="200" t="s">
        <v>7</v>
      </c>
      <c r="E1" s="201"/>
      <c r="F1" s="201"/>
      <c r="G1" s="201"/>
    </row>
    <row r="2" spans="1:7" s="19" customFormat="1" ht="12.75">
      <c r="A2" s="20"/>
      <c r="B2" s="202" t="s">
        <v>11</v>
      </c>
      <c r="C2" s="203"/>
      <c r="D2" s="204" t="s">
        <v>12</v>
      </c>
      <c r="E2" s="205"/>
      <c r="F2" s="205"/>
      <c r="G2" s="205"/>
    </row>
    <row r="3" spans="1:7" ht="13.5" customHeight="1" thickBot="1">
      <c r="A3" s="21"/>
      <c r="B3" s="104" t="s">
        <v>2</v>
      </c>
      <c r="C3" s="105" t="s">
        <v>3</v>
      </c>
      <c r="D3" s="76" t="s">
        <v>2</v>
      </c>
      <c r="E3" s="76" t="s">
        <v>2</v>
      </c>
      <c r="F3" s="76" t="s">
        <v>3</v>
      </c>
      <c r="G3" s="76" t="s">
        <v>3</v>
      </c>
    </row>
    <row r="4" spans="1:7" s="39" customFormat="1" ht="87.75" customHeight="1" thickBot="1">
      <c r="A4" s="106" t="s">
        <v>15</v>
      </c>
      <c r="B4" s="107" t="s">
        <v>49</v>
      </c>
      <c r="C4" s="108" t="s">
        <v>39</v>
      </c>
      <c r="D4" s="109" t="s">
        <v>111</v>
      </c>
      <c r="E4" s="109" t="s">
        <v>112</v>
      </c>
      <c r="F4" s="109" t="s">
        <v>113</v>
      </c>
      <c r="G4" s="110" t="s">
        <v>50</v>
      </c>
    </row>
    <row r="5" spans="1:7" s="14" customFormat="1" ht="13.5" thickBot="1">
      <c r="A5" s="206"/>
      <c r="B5" s="207"/>
      <c r="C5" s="207"/>
      <c r="D5" s="207"/>
      <c r="E5" s="207"/>
      <c r="F5" s="207"/>
      <c r="G5" s="208"/>
    </row>
    <row r="6" spans="1:7" s="14" customFormat="1" ht="12.75">
      <c r="A6" s="87" t="s">
        <v>167</v>
      </c>
      <c r="B6" s="173">
        <v>55</v>
      </c>
      <c r="C6" s="173">
        <v>264</v>
      </c>
      <c r="D6" s="173">
        <v>5</v>
      </c>
      <c r="E6" s="173">
        <v>68</v>
      </c>
      <c r="F6" s="173">
        <v>108</v>
      </c>
      <c r="G6" s="174">
        <v>192</v>
      </c>
    </row>
    <row r="7" spans="1:7" s="14" customFormat="1" ht="12.75">
      <c r="A7" s="87" t="s">
        <v>168</v>
      </c>
      <c r="B7" s="175">
        <v>39</v>
      </c>
      <c r="C7" s="175">
        <v>204</v>
      </c>
      <c r="D7" s="175">
        <v>5</v>
      </c>
      <c r="E7" s="175">
        <v>44</v>
      </c>
      <c r="F7" s="175">
        <v>100</v>
      </c>
      <c r="G7" s="176">
        <v>135</v>
      </c>
    </row>
    <row r="8" spans="1:7" s="14" customFormat="1" ht="12.75">
      <c r="A8" s="87" t="s">
        <v>169</v>
      </c>
      <c r="B8" s="175">
        <v>84</v>
      </c>
      <c r="C8" s="175">
        <v>244</v>
      </c>
      <c r="D8" s="175">
        <v>11</v>
      </c>
      <c r="E8" s="175">
        <v>91</v>
      </c>
      <c r="F8" s="175">
        <v>117</v>
      </c>
      <c r="G8" s="176">
        <v>191</v>
      </c>
    </row>
    <row r="9" spans="1:7" s="14" customFormat="1" ht="12.75">
      <c r="A9" s="87" t="s">
        <v>197</v>
      </c>
      <c r="B9" s="175">
        <v>88</v>
      </c>
      <c r="C9" s="175">
        <v>170</v>
      </c>
      <c r="D9" s="175">
        <v>13</v>
      </c>
      <c r="E9" s="175">
        <v>105</v>
      </c>
      <c r="F9" s="175">
        <v>77</v>
      </c>
      <c r="G9" s="176">
        <v>148</v>
      </c>
    </row>
    <row r="10" spans="1:7" s="14" customFormat="1" ht="12.75">
      <c r="A10" s="87" t="s">
        <v>170</v>
      </c>
      <c r="B10" s="175">
        <v>25</v>
      </c>
      <c r="C10" s="175">
        <v>141</v>
      </c>
      <c r="D10" s="175">
        <v>2</v>
      </c>
      <c r="E10" s="175">
        <v>29</v>
      </c>
      <c r="F10" s="175">
        <v>80</v>
      </c>
      <c r="G10" s="176">
        <v>73</v>
      </c>
    </row>
    <row r="11" spans="1:7" s="14" customFormat="1" ht="12.75">
      <c r="A11" s="87" t="s">
        <v>171</v>
      </c>
      <c r="B11" s="175">
        <v>19</v>
      </c>
      <c r="C11" s="175">
        <v>174</v>
      </c>
      <c r="D11" s="175">
        <v>3</v>
      </c>
      <c r="E11" s="175">
        <v>24</v>
      </c>
      <c r="F11" s="175">
        <v>118</v>
      </c>
      <c r="G11" s="176">
        <v>68</v>
      </c>
    </row>
    <row r="12" spans="1:7" s="14" customFormat="1" ht="12.75">
      <c r="A12" s="87" t="s">
        <v>172</v>
      </c>
      <c r="B12" s="175">
        <v>31</v>
      </c>
      <c r="C12" s="175">
        <v>131</v>
      </c>
      <c r="D12" s="175">
        <v>7</v>
      </c>
      <c r="E12" s="175">
        <v>39</v>
      </c>
      <c r="F12" s="175">
        <v>79</v>
      </c>
      <c r="G12" s="176">
        <v>73</v>
      </c>
    </row>
    <row r="13" spans="1:7" s="14" customFormat="1" ht="12.75">
      <c r="A13" s="87" t="s">
        <v>173</v>
      </c>
      <c r="B13" s="175">
        <v>23</v>
      </c>
      <c r="C13" s="175">
        <v>121</v>
      </c>
      <c r="D13" s="175">
        <v>5</v>
      </c>
      <c r="E13" s="175">
        <v>21</v>
      </c>
      <c r="F13" s="175">
        <v>82</v>
      </c>
      <c r="G13" s="176">
        <v>59</v>
      </c>
    </row>
    <row r="14" spans="1:7" s="14" customFormat="1" ht="12.75">
      <c r="A14" s="87" t="s">
        <v>174</v>
      </c>
      <c r="B14" s="175">
        <v>40</v>
      </c>
      <c r="C14" s="175">
        <v>188</v>
      </c>
      <c r="D14" s="175">
        <v>9</v>
      </c>
      <c r="E14" s="175">
        <v>49</v>
      </c>
      <c r="F14" s="175">
        <v>111</v>
      </c>
      <c r="G14" s="176">
        <v>113</v>
      </c>
    </row>
    <row r="15" spans="1:7" s="14" customFormat="1" ht="12.75">
      <c r="A15" s="87" t="s">
        <v>175</v>
      </c>
      <c r="B15" s="175">
        <v>42</v>
      </c>
      <c r="C15" s="175">
        <v>95</v>
      </c>
      <c r="D15" s="175">
        <v>2</v>
      </c>
      <c r="E15" s="175">
        <v>43</v>
      </c>
      <c r="F15" s="175">
        <v>68</v>
      </c>
      <c r="G15" s="176">
        <v>62</v>
      </c>
    </row>
    <row r="16" spans="1:7" s="14" customFormat="1" ht="12.75">
      <c r="A16" s="87" t="s">
        <v>176</v>
      </c>
      <c r="B16" s="175">
        <v>30</v>
      </c>
      <c r="C16" s="175">
        <v>177</v>
      </c>
      <c r="D16" s="175">
        <v>4</v>
      </c>
      <c r="E16" s="175">
        <v>30</v>
      </c>
      <c r="F16" s="175">
        <v>92</v>
      </c>
      <c r="G16" s="176">
        <v>103</v>
      </c>
    </row>
    <row r="17" spans="1:7" s="14" customFormat="1" ht="12.75">
      <c r="A17" s="87" t="s">
        <v>177</v>
      </c>
      <c r="B17" s="175">
        <v>40</v>
      </c>
      <c r="C17" s="175">
        <v>309</v>
      </c>
      <c r="D17" s="175">
        <v>6</v>
      </c>
      <c r="E17" s="175">
        <v>42</v>
      </c>
      <c r="F17" s="175">
        <v>207</v>
      </c>
      <c r="G17" s="176">
        <v>132</v>
      </c>
    </row>
    <row r="18" spans="1:7" s="14" customFormat="1" ht="12.75">
      <c r="A18" s="87" t="s">
        <v>178</v>
      </c>
      <c r="B18" s="175">
        <v>47</v>
      </c>
      <c r="C18" s="175">
        <v>134</v>
      </c>
      <c r="D18" s="175">
        <v>6</v>
      </c>
      <c r="E18" s="175">
        <v>54</v>
      </c>
      <c r="F18" s="175">
        <v>54</v>
      </c>
      <c r="G18" s="176">
        <v>105</v>
      </c>
    </row>
    <row r="19" spans="1:7" s="14" customFormat="1" ht="12.75">
      <c r="A19" s="87" t="s">
        <v>179</v>
      </c>
      <c r="B19" s="175">
        <v>48</v>
      </c>
      <c r="C19" s="175">
        <v>262</v>
      </c>
      <c r="D19" s="175">
        <v>9</v>
      </c>
      <c r="E19" s="175">
        <v>52</v>
      </c>
      <c r="F19" s="175">
        <v>162</v>
      </c>
      <c r="G19" s="176">
        <v>145</v>
      </c>
    </row>
    <row r="20" spans="1:7" s="14" customFormat="1" ht="12.75">
      <c r="A20" s="87" t="s">
        <v>180</v>
      </c>
      <c r="B20" s="175">
        <v>51</v>
      </c>
      <c r="C20" s="175">
        <v>203</v>
      </c>
      <c r="D20" s="175">
        <v>6</v>
      </c>
      <c r="E20" s="175">
        <v>57</v>
      </c>
      <c r="F20" s="175">
        <v>99</v>
      </c>
      <c r="G20" s="176">
        <v>139</v>
      </c>
    </row>
    <row r="21" spans="1:7" s="14" customFormat="1" ht="12.75">
      <c r="A21" s="87" t="s">
        <v>181</v>
      </c>
      <c r="B21" s="175">
        <v>95</v>
      </c>
      <c r="C21" s="175">
        <v>153</v>
      </c>
      <c r="D21" s="175">
        <v>9</v>
      </c>
      <c r="E21" s="175">
        <v>110</v>
      </c>
      <c r="F21" s="175">
        <v>93</v>
      </c>
      <c r="G21" s="176">
        <v>100</v>
      </c>
    </row>
    <row r="22" spans="1:7" s="14" customFormat="1" ht="12.75">
      <c r="A22" s="87" t="s">
        <v>182</v>
      </c>
      <c r="B22" s="175">
        <v>7</v>
      </c>
      <c r="C22" s="175">
        <v>56</v>
      </c>
      <c r="D22" s="175">
        <v>2</v>
      </c>
      <c r="E22" s="175">
        <v>5</v>
      </c>
      <c r="F22" s="175">
        <v>40</v>
      </c>
      <c r="G22" s="176">
        <v>19</v>
      </c>
    </row>
    <row r="23" spans="1:7" s="14" customFormat="1" ht="12.75">
      <c r="A23" s="87" t="s">
        <v>183</v>
      </c>
      <c r="B23" s="175">
        <v>66</v>
      </c>
      <c r="C23" s="175">
        <v>236</v>
      </c>
      <c r="D23" s="175">
        <v>8</v>
      </c>
      <c r="E23" s="175">
        <v>67</v>
      </c>
      <c r="F23" s="175">
        <v>135</v>
      </c>
      <c r="G23" s="176">
        <v>144</v>
      </c>
    </row>
    <row r="24" spans="1:7" s="14" customFormat="1" ht="12.75">
      <c r="A24" s="87" t="s">
        <v>184</v>
      </c>
      <c r="B24" s="175">
        <v>21</v>
      </c>
      <c r="C24" s="175">
        <v>89</v>
      </c>
      <c r="D24" s="175">
        <v>5</v>
      </c>
      <c r="E24" s="175">
        <v>21</v>
      </c>
      <c r="F24" s="175">
        <v>48</v>
      </c>
      <c r="G24" s="176">
        <v>50</v>
      </c>
    </row>
    <row r="25" spans="1:7" s="14" customFormat="1" ht="12.75">
      <c r="A25" s="87" t="s">
        <v>185</v>
      </c>
      <c r="B25" s="175">
        <v>10</v>
      </c>
      <c r="C25" s="175">
        <v>56</v>
      </c>
      <c r="D25" s="175">
        <v>0</v>
      </c>
      <c r="E25" s="175">
        <v>13</v>
      </c>
      <c r="F25" s="175">
        <v>38</v>
      </c>
      <c r="G25" s="176">
        <v>19</v>
      </c>
    </row>
    <row r="26" spans="1:7" s="14" customFormat="1" ht="12.75">
      <c r="A26" s="87" t="s">
        <v>186</v>
      </c>
      <c r="B26" s="175">
        <v>22</v>
      </c>
      <c r="C26" s="175">
        <v>76</v>
      </c>
      <c r="D26" s="175">
        <v>2</v>
      </c>
      <c r="E26" s="175">
        <v>21</v>
      </c>
      <c r="F26" s="175">
        <v>48</v>
      </c>
      <c r="G26" s="176">
        <v>44</v>
      </c>
    </row>
    <row r="27" spans="1:7" s="14" customFormat="1" ht="12.75">
      <c r="A27" s="87" t="s">
        <v>187</v>
      </c>
      <c r="B27" s="175">
        <v>57</v>
      </c>
      <c r="C27" s="175">
        <v>287</v>
      </c>
      <c r="D27" s="175">
        <v>5</v>
      </c>
      <c r="E27" s="175">
        <v>66</v>
      </c>
      <c r="F27" s="175">
        <v>141</v>
      </c>
      <c r="G27" s="176">
        <v>177</v>
      </c>
    </row>
    <row r="28" spans="1:7" s="14" customFormat="1" ht="12.75">
      <c r="A28" s="87" t="s">
        <v>188</v>
      </c>
      <c r="B28" s="175">
        <v>50</v>
      </c>
      <c r="C28" s="175">
        <v>247</v>
      </c>
      <c r="D28" s="175">
        <v>6</v>
      </c>
      <c r="E28" s="175">
        <v>52</v>
      </c>
      <c r="F28" s="175">
        <v>148</v>
      </c>
      <c r="G28" s="176">
        <v>116</v>
      </c>
    </row>
    <row r="29" spans="1:7" s="14" customFormat="1" ht="12.75">
      <c r="A29" s="87" t="s">
        <v>189</v>
      </c>
      <c r="B29" s="175">
        <v>21</v>
      </c>
      <c r="C29" s="175">
        <v>40</v>
      </c>
      <c r="D29" s="175">
        <v>1</v>
      </c>
      <c r="E29" s="175">
        <v>22</v>
      </c>
      <c r="F29" s="175">
        <v>27</v>
      </c>
      <c r="G29" s="176">
        <v>20</v>
      </c>
    </row>
    <row r="30" spans="1:7" s="14" customFormat="1" ht="12.75">
      <c r="A30" s="87" t="s">
        <v>190</v>
      </c>
      <c r="B30" s="175">
        <v>73</v>
      </c>
      <c r="C30" s="175">
        <v>310</v>
      </c>
      <c r="D30" s="175">
        <v>15</v>
      </c>
      <c r="E30" s="175">
        <v>74</v>
      </c>
      <c r="F30" s="175">
        <v>164</v>
      </c>
      <c r="G30" s="176">
        <v>194</v>
      </c>
    </row>
    <row r="31" spans="1:7" s="14" customFormat="1" ht="12.75">
      <c r="A31" s="87" t="s">
        <v>191</v>
      </c>
      <c r="B31" s="175">
        <v>43</v>
      </c>
      <c r="C31" s="175">
        <v>258</v>
      </c>
      <c r="D31" s="175">
        <v>5</v>
      </c>
      <c r="E31" s="175">
        <v>52</v>
      </c>
      <c r="F31" s="175">
        <v>125</v>
      </c>
      <c r="G31" s="176">
        <v>161</v>
      </c>
    </row>
    <row r="32" spans="1:7" s="14" customFormat="1" ht="12.75">
      <c r="A32" s="87" t="s">
        <v>192</v>
      </c>
      <c r="B32" s="175">
        <v>19</v>
      </c>
      <c r="C32" s="175">
        <v>189</v>
      </c>
      <c r="D32" s="175">
        <v>4</v>
      </c>
      <c r="E32" s="175">
        <v>22</v>
      </c>
      <c r="F32" s="175">
        <v>132</v>
      </c>
      <c r="G32" s="176">
        <v>90</v>
      </c>
    </row>
    <row r="33" spans="1:7" s="24" customFormat="1" ht="12.75">
      <c r="A33" s="87" t="s">
        <v>193</v>
      </c>
      <c r="B33" s="175">
        <v>36</v>
      </c>
      <c r="C33" s="175">
        <v>220</v>
      </c>
      <c r="D33" s="175">
        <v>2</v>
      </c>
      <c r="E33" s="175">
        <v>38</v>
      </c>
      <c r="F33" s="175">
        <v>145</v>
      </c>
      <c r="G33" s="176">
        <v>99</v>
      </c>
    </row>
    <row r="34" spans="1:7" s="24" customFormat="1" ht="12.75">
      <c r="A34" s="87" t="s">
        <v>194</v>
      </c>
      <c r="B34" s="175">
        <v>129</v>
      </c>
      <c r="C34" s="175">
        <v>298</v>
      </c>
      <c r="D34" s="175">
        <v>16</v>
      </c>
      <c r="E34" s="175">
        <v>132</v>
      </c>
      <c r="F34" s="175">
        <v>149</v>
      </c>
      <c r="G34" s="176">
        <v>238</v>
      </c>
    </row>
    <row r="35" spans="1:7" s="24" customFormat="1" ht="12.75">
      <c r="A35" s="87" t="s">
        <v>195</v>
      </c>
      <c r="B35" s="175">
        <v>41</v>
      </c>
      <c r="C35" s="175">
        <v>265</v>
      </c>
      <c r="D35" s="175">
        <v>4</v>
      </c>
      <c r="E35" s="175">
        <v>49</v>
      </c>
      <c r="F35" s="175">
        <v>145</v>
      </c>
      <c r="G35" s="176">
        <v>156</v>
      </c>
    </row>
    <row r="36" spans="1:7" s="24" customFormat="1" ht="12.75">
      <c r="A36" s="87" t="s">
        <v>198</v>
      </c>
      <c r="B36" s="175">
        <v>20</v>
      </c>
      <c r="C36" s="175">
        <v>123</v>
      </c>
      <c r="D36" s="175">
        <v>7</v>
      </c>
      <c r="E36" s="175">
        <v>14</v>
      </c>
      <c r="F36" s="175">
        <v>84</v>
      </c>
      <c r="G36" s="176">
        <v>55</v>
      </c>
    </row>
    <row r="37" spans="1:7" s="24" customFormat="1" ht="13.5" thickBot="1">
      <c r="A37" s="92" t="s">
        <v>196</v>
      </c>
      <c r="B37" s="177">
        <v>7</v>
      </c>
      <c r="C37" s="177">
        <v>87</v>
      </c>
      <c r="D37" s="177">
        <v>1</v>
      </c>
      <c r="E37" s="177">
        <v>9</v>
      </c>
      <c r="F37" s="177">
        <v>52</v>
      </c>
      <c r="G37" s="178">
        <v>53</v>
      </c>
    </row>
    <row r="38" spans="1:7" ht="13.5" thickBot="1">
      <c r="A38" s="93" t="s">
        <v>0</v>
      </c>
      <c r="B38" s="111">
        <f aca="true" t="shared" si="0" ref="B38:G38">SUM(B6:B37)</f>
        <v>1379</v>
      </c>
      <c r="C38" s="95">
        <f t="shared" si="0"/>
        <v>5807</v>
      </c>
      <c r="D38" s="103">
        <f t="shared" si="0"/>
        <v>185</v>
      </c>
      <c r="E38" s="94">
        <f t="shared" si="0"/>
        <v>1515</v>
      </c>
      <c r="F38" s="94">
        <f t="shared" si="0"/>
        <v>3268</v>
      </c>
      <c r="G38" s="95">
        <f t="shared" si="0"/>
        <v>3473</v>
      </c>
    </row>
    <row r="39" spans="1:2" ht="12.75">
      <c r="A39" s="25"/>
      <c r="B39" s="29"/>
    </row>
  </sheetData>
  <sheetProtection selectLockedCells="1"/>
  <mergeCells count="5">
    <mergeCell ref="B1:C1"/>
    <mergeCell ref="D1:G1"/>
    <mergeCell ref="B2:C2"/>
    <mergeCell ref="D2:G2"/>
    <mergeCell ref="A5:G5"/>
  </mergeCells>
  <printOptions horizontalCentered="1"/>
  <pageMargins left="1" right="0.5" top="1" bottom="0.5" header="0.5" footer="0.35"/>
  <pageSetup fitToHeight="1" fitToWidth="1" horizontalDpi="600" verticalDpi="600" orientation="portrait" pageOrder="overThenDown" scale="98" r:id="rId1"/>
  <headerFooter alignWithMargins="0">
    <oddHeader>&amp;C&amp;"Helv,Bold"BONNER COUNTY RESULTS
PRIMARY ELECTION 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SheetLayoutView="100" zoomScalePageLayoutView="0" workbookViewId="0" topLeftCell="A3">
      <selection activeCell="C27" sqref="C27"/>
    </sheetView>
  </sheetViews>
  <sheetFormatPr defaultColWidth="9.140625" defaultRowHeight="12.75"/>
  <cols>
    <col min="1" max="1" width="12.421875" style="16" bestFit="1" customWidth="1"/>
    <col min="2" max="2" width="13.140625" style="19" customWidth="1"/>
    <col min="3" max="3" width="11.7109375" style="19" customWidth="1"/>
    <col min="4" max="4" width="13.140625" style="10" bestFit="1" customWidth="1"/>
    <col min="5" max="5" width="6.7109375" style="10" customWidth="1"/>
    <col min="6" max="6" width="6.57421875" style="10" bestFit="1" customWidth="1"/>
    <col min="7" max="8" width="7.8515625" style="10" bestFit="1" customWidth="1"/>
    <col min="9" max="9" width="6.421875" style="10" bestFit="1" customWidth="1"/>
    <col min="10" max="16384" width="9.140625" style="10" customWidth="1"/>
  </cols>
  <sheetData>
    <row r="1" spans="1:9" ht="12.75">
      <c r="A1" s="112"/>
      <c r="B1" s="81" t="s">
        <v>24</v>
      </c>
      <c r="C1" s="209" t="s">
        <v>18</v>
      </c>
      <c r="D1" s="210"/>
      <c r="E1" s="211"/>
      <c r="F1" s="211"/>
      <c r="G1" s="211"/>
      <c r="H1" s="211"/>
      <c r="I1" s="212"/>
    </row>
    <row r="2" spans="1:9" ht="12.75">
      <c r="A2" s="113"/>
      <c r="B2" s="41" t="s">
        <v>19</v>
      </c>
      <c r="C2" s="197" t="s">
        <v>26</v>
      </c>
      <c r="D2" s="187"/>
      <c r="E2" s="184" t="s">
        <v>13</v>
      </c>
      <c r="F2" s="184"/>
      <c r="G2" s="184"/>
      <c r="H2" s="184"/>
      <c r="I2" s="185"/>
    </row>
    <row r="3" spans="1:9" s="19" customFormat="1" ht="12.75">
      <c r="A3" s="84"/>
      <c r="B3" s="48" t="s">
        <v>25</v>
      </c>
      <c r="C3" s="37" t="s">
        <v>25</v>
      </c>
      <c r="D3" s="48" t="s">
        <v>25</v>
      </c>
      <c r="E3" s="184" t="s">
        <v>14</v>
      </c>
      <c r="F3" s="184"/>
      <c r="G3" s="184"/>
      <c r="H3" s="184"/>
      <c r="I3" s="185"/>
    </row>
    <row r="4" spans="1:10" ht="13.5" customHeight="1">
      <c r="A4" s="85"/>
      <c r="B4" s="49" t="s">
        <v>114</v>
      </c>
      <c r="C4" s="37" t="s">
        <v>116</v>
      </c>
      <c r="D4" s="49" t="s">
        <v>117</v>
      </c>
      <c r="E4" s="9"/>
      <c r="F4" s="9"/>
      <c r="G4" s="9"/>
      <c r="H4" s="9"/>
      <c r="I4" s="114"/>
      <c r="J4" s="10" t="s">
        <v>214</v>
      </c>
    </row>
    <row r="5" spans="1:9" s="11" customFormat="1" ht="87.75" customHeight="1" thickBot="1">
      <c r="A5" s="91" t="s">
        <v>15</v>
      </c>
      <c r="B5" s="50" t="s">
        <v>115</v>
      </c>
      <c r="C5" s="51" t="s">
        <v>116</v>
      </c>
      <c r="D5" s="50" t="s">
        <v>117</v>
      </c>
      <c r="E5" s="47" t="s">
        <v>20</v>
      </c>
      <c r="F5" s="6" t="s">
        <v>21</v>
      </c>
      <c r="G5" s="6" t="s">
        <v>27</v>
      </c>
      <c r="H5" s="6" t="s">
        <v>28</v>
      </c>
      <c r="I5" s="56" t="s">
        <v>22</v>
      </c>
    </row>
    <row r="6" spans="1:9" s="14" customFormat="1" ht="13.5" thickBot="1">
      <c r="A6" s="78"/>
      <c r="B6" s="116"/>
      <c r="C6" s="116"/>
      <c r="D6" s="116"/>
      <c r="E6" s="12"/>
      <c r="F6" s="12"/>
      <c r="G6" s="12"/>
      <c r="H6" s="12"/>
      <c r="I6" s="79"/>
    </row>
    <row r="7" spans="1:9" s="14" customFormat="1" ht="12.75">
      <c r="A7" s="87" t="s">
        <v>167</v>
      </c>
      <c r="B7" s="173">
        <v>305</v>
      </c>
      <c r="C7" s="173">
        <v>299</v>
      </c>
      <c r="D7" s="173">
        <v>304</v>
      </c>
      <c r="E7" s="28">
        <v>1148</v>
      </c>
      <c r="F7" s="23">
        <v>22</v>
      </c>
      <c r="G7" s="27">
        <f>IF(F7&lt;&gt;0,F7+E7,"")</f>
        <v>1170</v>
      </c>
      <c r="H7" s="17">
        <v>505</v>
      </c>
      <c r="I7" s="115">
        <f>IF(H7&lt;&gt;0,H7/G7,"")</f>
        <v>0.43162393162393164</v>
      </c>
    </row>
    <row r="8" spans="1:9" s="14" customFormat="1" ht="12.75">
      <c r="A8" s="87" t="s">
        <v>168</v>
      </c>
      <c r="B8" s="175">
        <v>241</v>
      </c>
      <c r="C8" s="175">
        <v>236</v>
      </c>
      <c r="D8" s="175">
        <v>241</v>
      </c>
      <c r="E8" s="28">
        <v>889</v>
      </c>
      <c r="F8" s="163">
        <v>14</v>
      </c>
      <c r="G8" s="27">
        <f aca="true" t="shared" si="0" ref="G8:G38">IF(F8&lt;&gt;0,F8+E8,"")</f>
        <v>903</v>
      </c>
      <c r="H8" s="17">
        <v>377</v>
      </c>
      <c r="I8" s="115">
        <f aca="true" t="shared" si="1" ref="I8:I38">IF(H8&lt;&gt;0,H8/G8,"")</f>
        <v>0.4174972314507198</v>
      </c>
    </row>
    <row r="9" spans="1:9" s="14" customFormat="1" ht="12.75">
      <c r="A9" s="87" t="s">
        <v>169</v>
      </c>
      <c r="B9" s="175">
        <v>321</v>
      </c>
      <c r="C9" s="175">
        <v>316</v>
      </c>
      <c r="D9" s="175">
        <v>325</v>
      </c>
      <c r="E9" s="28">
        <v>1123</v>
      </c>
      <c r="F9" s="163">
        <v>23</v>
      </c>
      <c r="G9" s="27">
        <f t="shared" si="0"/>
        <v>1146</v>
      </c>
      <c r="H9" s="17">
        <v>538</v>
      </c>
      <c r="I9" s="115">
        <f t="shared" si="1"/>
        <v>0.4694589877835951</v>
      </c>
    </row>
    <row r="10" spans="1:9" s="14" customFormat="1" ht="12.75">
      <c r="A10" s="87" t="s">
        <v>197</v>
      </c>
      <c r="B10" s="175">
        <v>242</v>
      </c>
      <c r="C10" s="175">
        <v>242</v>
      </c>
      <c r="D10" s="175">
        <v>243</v>
      </c>
      <c r="E10" s="28">
        <v>910</v>
      </c>
      <c r="F10" s="163">
        <v>21</v>
      </c>
      <c r="G10" s="27">
        <f t="shared" si="0"/>
        <v>931</v>
      </c>
      <c r="H10" s="17">
        <v>470</v>
      </c>
      <c r="I10" s="115">
        <f t="shared" si="1"/>
        <v>0.5048335123523093</v>
      </c>
    </row>
    <row r="11" spans="1:9" s="14" customFormat="1" ht="12.75">
      <c r="A11" s="87" t="s">
        <v>170</v>
      </c>
      <c r="B11" s="175">
        <v>155</v>
      </c>
      <c r="C11" s="175">
        <v>155</v>
      </c>
      <c r="D11" s="175">
        <v>156</v>
      </c>
      <c r="E11" s="28">
        <v>578</v>
      </c>
      <c r="F11" s="163">
        <v>9</v>
      </c>
      <c r="G11" s="27">
        <f t="shared" si="0"/>
        <v>587</v>
      </c>
      <c r="H11" s="17">
        <v>247</v>
      </c>
      <c r="I11" s="115">
        <f t="shared" si="1"/>
        <v>0.42078364565587734</v>
      </c>
    </row>
    <row r="12" spans="1:9" s="14" customFormat="1" ht="12.75">
      <c r="A12" s="87" t="s">
        <v>171</v>
      </c>
      <c r="B12" s="175">
        <v>164</v>
      </c>
      <c r="C12" s="175">
        <v>160</v>
      </c>
      <c r="D12" s="175">
        <v>159</v>
      </c>
      <c r="E12" s="28">
        <v>683</v>
      </c>
      <c r="F12" s="163">
        <v>12</v>
      </c>
      <c r="G12" s="27">
        <f t="shared" si="0"/>
        <v>695</v>
      </c>
      <c r="H12" s="17">
        <v>273</v>
      </c>
      <c r="I12" s="115">
        <f t="shared" si="1"/>
        <v>0.39280575539568346</v>
      </c>
    </row>
    <row r="13" spans="1:9" s="14" customFormat="1" ht="12.75">
      <c r="A13" s="87" t="s">
        <v>172</v>
      </c>
      <c r="B13" s="175">
        <v>168</v>
      </c>
      <c r="C13" s="175">
        <v>164</v>
      </c>
      <c r="D13" s="175">
        <v>164</v>
      </c>
      <c r="E13" s="28">
        <v>570</v>
      </c>
      <c r="F13" s="163">
        <v>6</v>
      </c>
      <c r="G13" s="27">
        <f t="shared" si="0"/>
        <v>576</v>
      </c>
      <c r="H13" s="17">
        <v>293</v>
      </c>
      <c r="I13" s="115">
        <f t="shared" si="1"/>
        <v>0.5086805555555556</v>
      </c>
    </row>
    <row r="14" spans="1:9" s="14" customFormat="1" ht="12.75">
      <c r="A14" s="87" t="s">
        <v>173</v>
      </c>
      <c r="B14" s="175">
        <v>142</v>
      </c>
      <c r="C14" s="175">
        <v>143</v>
      </c>
      <c r="D14" s="175">
        <v>141</v>
      </c>
      <c r="E14" s="28">
        <v>450</v>
      </c>
      <c r="F14" s="163">
        <v>12</v>
      </c>
      <c r="G14" s="27">
        <f t="shared" si="0"/>
        <v>462</v>
      </c>
      <c r="H14" s="17">
        <v>222</v>
      </c>
      <c r="I14" s="115">
        <f t="shared" si="1"/>
        <v>0.4805194805194805</v>
      </c>
    </row>
    <row r="15" spans="1:9" s="14" customFormat="1" ht="12.75">
      <c r="A15" s="87" t="s">
        <v>174</v>
      </c>
      <c r="B15" s="175">
        <v>216</v>
      </c>
      <c r="C15" s="175">
        <v>216</v>
      </c>
      <c r="D15" s="175">
        <v>214</v>
      </c>
      <c r="E15" s="28">
        <v>796</v>
      </c>
      <c r="F15" s="163">
        <v>10</v>
      </c>
      <c r="G15" s="27">
        <f t="shared" si="0"/>
        <v>806</v>
      </c>
      <c r="H15" s="17">
        <v>358</v>
      </c>
      <c r="I15" s="115">
        <f t="shared" si="1"/>
        <v>0.4441687344913151</v>
      </c>
    </row>
    <row r="16" spans="1:9" s="14" customFormat="1" ht="12.75">
      <c r="A16" s="87" t="s">
        <v>175</v>
      </c>
      <c r="B16" s="175">
        <v>149</v>
      </c>
      <c r="C16" s="175">
        <v>147</v>
      </c>
      <c r="D16" s="175">
        <v>146</v>
      </c>
      <c r="E16" s="28">
        <v>502</v>
      </c>
      <c r="F16" s="163">
        <v>11</v>
      </c>
      <c r="G16" s="27">
        <f t="shared" si="0"/>
        <v>513</v>
      </c>
      <c r="H16" s="17">
        <v>249</v>
      </c>
      <c r="I16" s="115">
        <f t="shared" si="1"/>
        <v>0.4853801169590643</v>
      </c>
    </row>
    <row r="17" spans="1:9" s="14" customFormat="1" ht="12.75">
      <c r="A17" s="87" t="s">
        <v>176</v>
      </c>
      <c r="B17" s="175">
        <v>195</v>
      </c>
      <c r="C17" s="175">
        <v>191</v>
      </c>
      <c r="D17" s="175">
        <v>192</v>
      </c>
      <c r="E17" s="28">
        <v>810</v>
      </c>
      <c r="F17" s="163">
        <v>11</v>
      </c>
      <c r="G17" s="27">
        <f t="shared" si="0"/>
        <v>821</v>
      </c>
      <c r="H17" s="17">
        <v>292</v>
      </c>
      <c r="I17" s="115">
        <f t="shared" si="1"/>
        <v>0.3556638246041413</v>
      </c>
    </row>
    <row r="18" spans="1:9" s="14" customFormat="1" ht="12.75">
      <c r="A18" s="87" t="s">
        <v>177</v>
      </c>
      <c r="B18" s="175">
        <v>334</v>
      </c>
      <c r="C18" s="175">
        <v>331</v>
      </c>
      <c r="D18" s="175">
        <v>327</v>
      </c>
      <c r="E18" s="28">
        <v>1242</v>
      </c>
      <c r="F18" s="163">
        <v>29</v>
      </c>
      <c r="G18" s="27">
        <f t="shared" si="0"/>
        <v>1271</v>
      </c>
      <c r="H18" s="17">
        <v>482</v>
      </c>
      <c r="I18" s="115">
        <f t="shared" si="1"/>
        <v>0.37922895357985836</v>
      </c>
    </row>
    <row r="19" spans="1:9" s="14" customFormat="1" ht="12.75">
      <c r="A19" s="87" t="s">
        <v>178</v>
      </c>
      <c r="B19" s="175">
        <v>169</v>
      </c>
      <c r="C19" s="175">
        <v>163</v>
      </c>
      <c r="D19" s="175">
        <v>173</v>
      </c>
      <c r="E19" s="28">
        <v>547</v>
      </c>
      <c r="F19" s="163">
        <v>8</v>
      </c>
      <c r="G19" s="27">
        <f t="shared" si="0"/>
        <v>555</v>
      </c>
      <c r="H19" s="17">
        <v>291</v>
      </c>
      <c r="I19" s="115">
        <f t="shared" si="1"/>
        <v>0.5243243243243243</v>
      </c>
    </row>
    <row r="20" spans="1:9" s="14" customFormat="1" ht="12.75">
      <c r="A20" s="87" t="s">
        <v>179</v>
      </c>
      <c r="B20" s="175">
        <v>289</v>
      </c>
      <c r="C20" s="175">
        <v>283</v>
      </c>
      <c r="D20" s="175">
        <v>287</v>
      </c>
      <c r="E20" s="28">
        <v>893</v>
      </c>
      <c r="F20" s="163">
        <v>18</v>
      </c>
      <c r="G20" s="27">
        <f t="shared" si="0"/>
        <v>911</v>
      </c>
      <c r="H20" s="17">
        <v>485</v>
      </c>
      <c r="I20" s="115">
        <f t="shared" si="1"/>
        <v>0.5323819978046103</v>
      </c>
    </row>
    <row r="21" spans="1:9" s="14" customFormat="1" ht="12.75">
      <c r="A21" s="87" t="s">
        <v>180</v>
      </c>
      <c r="B21" s="175">
        <v>232</v>
      </c>
      <c r="C21" s="175">
        <v>234</v>
      </c>
      <c r="D21" s="175">
        <v>238</v>
      </c>
      <c r="E21" s="28">
        <v>701</v>
      </c>
      <c r="F21" s="163">
        <v>16</v>
      </c>
      <c r="G21" s="27">
        <f t="shared" si="0"/>
        <v>717</v>
      </c>
      <c r="H21" s="17">
        <v>395</v>
      </c>
      <c r="I21" s="115">
        <f t="shared" si="1"/>
        <v>0.5509065550906556</v>
      </c>
    </row>
    <row r="22" spans="1:9" s="14" customFormat="1" ht="12.75">
      <c r="A22" s="87" t="s">
        <v>181</v>
      </c>
      <c r="B22" s="175">
        <v>240</v>
      </c>
      <c r="C22" s="175">
        <v>238</v>
      </c>
      <c r="D22" s="175">
        <v>237</v>
      </c>
      <c r="E22" s="28">
        <v>1033</v>
      </c>
      <c r="F22" s="163">
        <v>18</v>
      </c>
      <c r="G22" s="27">
        <f t="shared" si="0"/>
        <v>1051</v>
      </c>
      <c r="H22" s="17">
        <v>427</v>
      </c>
      <c r="I22" s="115">
        <f t="shared" si="1"/>
        <v>0.40627973358705993</v>
      </c>
    </row>
    <row r="23" spans="1:9" s="14" customFormat="1" ht="12.75">
      <c r="A23" s="87" t="s">
        <v>182</v>
      </c>
      <c r="B23" s="175">
        <v>53</v>
      </c>
      <c r="C23" s="175">
        <v>53</v>
      </c>
      <c r="D23" s="175">
        <v>53</v>
      </c>
      <c r="E23" s="28">
        <v>196</v>
      </c>
      <c r="F23" s="163">
        <v>2</v>
      </c>
      <c r="G23" s="27">
        <f t="shared" si="0"/>
        <v>198</v>
      </c>
      <c r="H23" s="17">
        <v>80</v>
      </c>
      <c r="I23" s="115">
        <f t="shared" si="1"/>
        <v>0.40404040404040403</v>
      </c>
    </row>
    <row r="24" spans="1:9" s="14" customFormat="1" ht="12.75">
      <c r="A24" s="87" t="s">
        <v>183</v>
      </c>
      <c r="B24" s="175">
        <v>300</v>
      </c>
      <c r="C24" s="175">
        <v>298</v>
      </c>
      <c r="D24" s="175">
        <v>298</v>
      </c>
      <c r="E24" s="28">
        <v>1228</v>
      </c>
      <c r="F24" s="163">
        <v>14</v>
      </c>
      <c r="G24" s="27">
        <f t="shared" si="0"/>
        <v>1242</v>
      </c>
      <c r="H24" s="17">
        <v>468</v>
      </c>
      <c r="I24" s="115">
        <f t="shared" si="1"/>
        <v>0.37681159420289856</v>
      </c>
    </row>
    <row r="25" spans="1:9" s="14" customFormat="1" ht="12.75">
      <c r="A25" s="87" t="s">
        <v>184</v>
      </c>
      <c r="B25" s="175">
        <v>105</v>
      </c>
      <c r="C25" s="175">
        <v>103</v>
      </c>
      <c r="D25" s="175">
        <v>110</v>
      </c>
      <c r="E25" s="28">
        <v>406</v>
      </c>
      <c r="F25" s="163">
        <v>8</v>
      </c>
      <c r="G25" s="27">
        <f t="shared" si="0"/>
        <v>414</v>
      </c>
      <c r="H25" s="17">
        <v>173</v>
      </c>
      <c r="I25" s="115">
        <f t="shared" si="1"/>
        <v>0.4178743961352657</v>
      </c>
    </row>
    <row r="26" spans="1:10" s="14" customFormat="1" ht="12.75">
      <c r="A26" s="87" t="s">
        <v>185</v>
      </c>
      <c r="B26" s="175">
        <v>60</v>
      </c>
      <c r="C26" s="175">
        <v>60</v>
      </c>
      <c r="D26" s="175">
        <v>61</v>
      </c>
      <c r="E26" s="28">
        <v>212</v>
      </c>
      <c r="F26" s="163">
        <v>3</v>
      </c>
      <c r="G26" s="27">
        <f t="shared" si="0"/>
        <v>215</v>
      </c>
      <c r="H26" s="17">
        <v>100</v>
      </c>
      <c r="I26" s="115">
        <f t="shared" si="1"/>
        <v>0.46511627906976744</v>
      </c>
      <c r="J26" s="14" t="s">
        <v>214</v>
      </c>
    </row>
    <row r="27" spans="1:9" s="14" customFormat="1" ht="12.75">
      <c r="A27" s="87" t="s">
        <v>186</v>
      </c>
      <c r="B27" s="175">
        <v>97</v>
      </c>
      <c r="C27" s="175">
        <v>91</v>
      </c>
      <c r="D27" s="175">
        <v>92</v>
      </c>
      <c r="E27" s="28">
        <v>424</v>
      </c>
      <c r="F27" s="163">
        <v>3</v>
      </c>
      <c r="G27" s="27">
        <f t="shared" si="0"/>
        <v>427</v>
      </c>
      <c r="H27" s="17">
        <v>151</v>
      </c>
      <c r="I27" s="115">
        <f t="shared" si="1"/>
        <v>0.35362997658079626</v>
      </c>
    </row>
    <row r="28" spans="1:9" s="14" customFormat="1" ht="12.75">
      <c r="A28" s="87" t="s">
        <v>187</v>
      </c>
      <c r="B28" s="175">
        <v>318</v>
      </c>
      <c r="C28" s="175">
        <v>312</v>
      </c>
      <c r="D28" s="175">
        <v>316</v>
      </c>
      <c r="E28" s="28">
        <v>894</v>
      </c>
      <c r="F28" s="163">
        <v>11</v>
      </c>
      <c r="G28" s="27">
        <f t="shared" si="0"/>
        <v>905</v>
      </c>
      <c r="H28" s="17">
        <v>495</v>
      </c>
      <c r="I28" s="115">
        <f t="shared" si="1"/>
        <v>0.5469613259668509</v>
      </c>
    </row>
    <row r="29" spans="1:9" s="14" customFormat="1" ht="12.75">
      <c r="A29" s="87" t="s">
        <v>188</v>
      </c>
      <c r="B29" s="175">
        <v>276</v>
      </c>
      <c r="C29" s="175">
        <v>277</v>
      </c>
      <c r="D29" s="175">
        <v>278</v>
      </c>
      <c r="E29" s="28">
        <v>1139</v>
      </c>
      <c r="F29" s="163">
        <v>12</v>
      </c>
      <c r="G29" s="27">
        <f t="shared" si="0"/>
        <v>1151</v>
      </c>
      <c r="H29" s="17">
        <v>407</v>
      </c>
      <c r="I29" s="115">
        <f t="shared" si="1"/>
        <v>0.3536055603822763</v>
      </c>
    </row>
    <row r="30" spans="1:9" s="14" customFormat="1" ht="12.75">
      <c r="A30" s="87" t="s">
        <v>189</v>
      </c>
      <c r="B30" s="175">
        <v>55</v>
      </c>
      <c r="C30" s="175">
        <v>54</v>
      </c>
      <c r="D30" s="175">
        <v>53</v>
      </c>
      <c r="E30" s="28">
        <v>199</v>
      </c>
      <c r="F30" s="163">
        <v>3</v>
      </c>
      <c r="G30" s="27">
        <f t="shared" si="0"/>
        <v>202</v>
      </c>
      <c r="H30" s="17">
        <v>76</v>
      </c>
      <c r="I30" s="115">
        <f t="shared" si="1"/>
        <v>0.37623762376237624</v>
      </c>
    </row>
    <row r="31" spans="1:9" s="14" customFormat="1" ht="12.75">
      <c r="A31" s="87" t="s">
        <v>190</v>
      </c>
      <c r="B31" s="175">
        <v>366</v>
      </c>
      <c r="C31" s="175">
        <v>355</v>
      </c>
      <c r="D31" s="175">
        <v>363</v>
      </c>
      <c r="E31" s="28">
        <v>1241</v>
      </c>
      <c r="F31" s="163">
        <v>12</v>
      </c>
      <c r="G31" s="27">
        <f t="shared" si="0"/>
        <v>1253</v>
      </c>
      <c r="H31" s="17">
        <v>598</v>
      </c>
      <c r="I31" s="115">
        <f t="shared" si="1"/>
        <v>0.4772545889864326</v>
      </c>
    </row>
    <row r="32" spans="1:9" s="14" customFormat="1" ht="12.75">
      <c r="A32" s="87" t="s">
        <v>191</v>
      </c>
      <c r="B32" s="175">
        <v>275</v>
      </c>
      <c r="C32" s="175">
        <v>270</v>
      </c>
      <c r="D32" s="175">
        <v>269</v>
      </c>
      <c r="E32" s="28">
        <v>902</v>
      </c>
      <c r="F32" s="163">
        <v>10</v>
      </c>
      <c r="G32" s="27">
        <f t="shared" si="0"/>
        <v>912</v>
      </c>
      <c r="H32" s="17">
        <v>445</v>
      </c>
      <c r="I32" s="115">
        <f t="shared" si="1"/>
        <v>0.48793859649122806</v>
      </c>
    </row>
    <row r="33" spans="1:9" s="14" customFormat="1" ht="12.75">
      <c r="A33" s="87" t="s">
        <v>192</v>
      </c>
      <c r="B33" s="175">
        <v>208</v>
      </c>
      <c r="C33" s="175">
        <v>206</v>
      </c>
      <c r="D33" s="175">
        <v>204</v>
      </c>
      <c r="E33" s="28">
        <v>660</v>
      </c>
      <c r="F33" s="163">
        <v>11</v>
      </c>
      <c r="G33" s="27">
        <f t="shared" si="0"/>
        <v>671</v>
      </c>
      <c r="H33" s="17">
        <v>311</v>
      </c>
      <c r="I33" s="115">
        <f t="shared" si="1"/>
        <v>0.46348733233979134</v>
      </c>
    </row>
    <row r="34" spans="1:9" s="14" customFormat="1" ht="12.75">
      <c r="A34" s="87" t="s">
        <v>193</v>
      </c>
      <c r="B34" s="175">
        <v>239</v>
      </c>
      <c r="C34" s="175">
        <v>238</v>
      </c>
      <c r="D34" s="175">
        <v>238</v>
      </c>
      <c r="E34" s="28">
        <v>973</v>
      </c>
      <c r="F34" s="163">
        <v>14</v>
      </c>
      <c r="G34" s="27">
        <f t="shared" si="0"/>
        <v>987</v>
      </c>
      <c r="H34" s="17">
        <v>354</v>
      </c>
      <c r="I34" s="115">
        <f t="shared" si="1"/>
        <v>0.3586626139817629</v>
      </c>
    </row>
    <row r="35" spans="1:9" s="14" customFormat="1" ht="12.75">
      <c r="A35" s="87" t="s">
        <v>194</v>
      </c>
      <c r="B35" s="175">
        <v>410</v>
      </c>
      <c r="C35" s="175">
        <v>408</v>
      </c>
      <c r="D35" s="175">
        <v>410</v>
      </c>
      <c r="E35" s="28">
        <v>1455</v>
      </c>
      <c r="F35" s="163">
        <v>24</v>
      </c>
      <c r="G35" s="27">
        <f t="shared" si="0"/>
        <v>1479</v>
      </c>
      <c r="H35" s="17">
        <v>726</v>
      </c>
      <c r="I35" s="115">
        <f t="shared" si="1"/>
        <v>0.4908722109533469</v>
      </c>
    </row>
    <row r="36" spans="1:9" s="14" customFormat="1" ht="12.75">
      <c r="A36" s="87" t="s">
        <v>195</v>
      </c>
      <c r="B36" s="175">
        <v>274</v>
      </c>
      <c r="C36" s="175">
        <v>273</v>
      </c>
      <c r="D36" s="175">
        <v>267</v>
      </c>
      <c r="E36" s="28">
        <v>903</v>
      </c>
      <c r="F36" s="163">
        <v>17</v>
      </c>
      <c r="G36" s="27">
        <f t="shared" si="0"/>
        <v>920</v>
      </c>
      <c r="H36" s="17">
        <v>450</v>
      </c>
      <c r="I36" s="115">
        <f t="shared" si="1"/>
        <v>0.4891304347826087</v>
      </c>
    </row>
    <row r="37" spans="1:9" s="24" customFormat="1" ht="12.75">
      <c r="A37" s="87" t="s">
        <v>198</v>
      </c>
      <c r="B37" s="175">
        <v>130</v>
      </c>
      <c r="C37" s="175">
        <v>129</v>
      </c>
      <c r="D37" s="175">
        <v>125</v>
      </c>
      <c r="E37" s="28">
        <v>541</v>
      </c>
      <c r="F37" s="163">
        <v>4</v>
      </c>
      <c r="G37" s="27">
        <f t="shared" si="0"/>
        <v>545</v>
      </c>
      <c r="H37" s="17">
        <v>204</v>
      </c>
      <c r="I37" s="115">
        <f t="shared" si="1"/>
        <v>0.3743119266055046</v>
      </c>
    </row>
    <row r="38" spans="1:9" s="24" customFormat="1" ht="13.5" thickBot="1">
      <c r="A38" s="92" t="s">
        <v>196</v>
      </c>
      <c r="B38" s="177">
        <v>93</v>
      </c>
      <c r="C38" s="177">
        <v>89</v>
      </c>
      <c r="D38" s="177">
        <v>93</v>
      </c>
      <c r="E38" s="117">
        <v>295</v>
      </c>
      <c r="F38" s="165">
        <v>5</v>
      </c>
      <c r="G38" s="119">
        <f t="shared" si="0"/>
        <v>300</v>
      </c>
      <c r="H38" s="118">
        <v>158</v>
      </c>
      <c r="I38" s="120">
        <f t="shared" si="1"/>
        <v>0.5266666666666666</v>
      </c>
    </row>
    <row r="39" spans="1:9" ht="13.5" thickBot="1">
      <c r="A39" s="93" t="s">
        <v>0</v>
      </c>
      <c r="B39" s="95">
        <f aca="true" t="shared" si="2" ref="B39:H39">SUM(B7:B38)</f>
        <v>6821</v>
      </c>
      <c r="C39" s="121">
        <f t="shared" si="2"/>
        <v>6734</v>
      </c>
      <c r="D39" s="122">
        <f t="shared" si="2"/>
        <v>6777</v>
      </c>
      <c r="E39" s="103">
        <f t="shared" si="2"/>
        <v>24543</v>
      </c>
      <c r="F39" s="94">
        <f t="shared" si="2"/>
        <v>393</v>
      </c>
      <c r="G39" s="94">
        <f t="shared" si="2"/>
        <v>24936</v>
      </c>
      <c r="H39" s="94">
        <f t="shared" si="2"/>
        <v>11100</v>
      </c>
      <c r="I39" s="123">
        <f>IF(H39&lt;&gt;0,H39/G39,"")</f>
        <v>0.4451395572666025</v>
      </c>
    </row>
    <row r="40" ht="8.25" customHeight="1">
      <c r="A40" s="25"/>
    </row>
  </sheetData>
  <sheetProtection selectLockedCells="1"/>
  <mergeCells count="5">
    <mergeCell ref="C1:D1"/>
    <mergeCell ref="C2:D2"/>
    <mergeCell ref="E3:I3"/>
    <mergeCell ref="E1:I1"/>
    <mergeCell ref="E2:I2"/>
  </mergeCells>
  <printOptions horizontalCentered="1"/>
  <pageMargins left="1" right="0.5" top="1" bottom="0.5" header="0.5" footer="0.35"/>
  <pageSetup fitToHeight="1" fitToWidth="1" horizontalDpi="600" verticalDpi="600" orientation="portrait" pageOrder="overThenDown" scale="92" r:id="rId1"/>
  <headerFooter alignWithMargins="0">
    <oddHeader>&amp;C&amp;"Helv,Bold"BONNER COUNTY RESULTS
PRIMARY ELECTION 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SheetLayoutView="100" zoomScalePageLayoutView="0" workbookViewId="0" topLeftCell="A1">
      <selection activeCell="K34" sqref="K34"/>
    </sheetView>
  </sheetViews>
  <sheetFormatPr defaultColWidth="9.140625" defaultRowHeight="12.75"/>
  <cols>
    <col min="1" max="1" width="12.421875" style="16" bestFit="1" customWidth="1"/>
    <col min="2" max="11" width="7.7109375" style="10" customWidth="1"/>
    <col min="12" max="16384" width="9.140625" style="10" customWidth="1"/>
  </cols>
  <sheetData>
    <row r="1" spans="1:11" ht="12.75">
      <c r="A1" s="112"/>
      <c r="B1" s="124"/>
      <c r="C1" s="125"/>
      <c r="D1" s="125"/>
      <c r="E1" s="125"/>
      <c r="F1" s="125"/>
      <c r="G1" s="125"/>
      <c r="H1" s="125"/>
      <c r="I1" s="125"/>
      <c r="J1" s="125"/>
      <c r="K1" s="126"/>
    </row>
    <row r="2" spans="1:11" s="19" customFormat="1" ht="12.75">
      <c r="A2" s="82"/>
      <c r="B2" s="188" t="s">
        <v>55</v>
      </c>
      <c r="C2" s="186"/>
      <c r="D2" s="186"/>
      <c r="E2" s="186"/>
      <c r="F2" s="186"/>
      <c r="G2" s="186"/>
      <c r="H2" s="186"/>
      <c r="I2" s="186"/>
      <c r="J2" s="186"/>
      <c r="K2" s="187"/>
    </row>
    <row r="3" spans="1:11" s="19" customFormat="1" ht="12.75">
      <c r="A3" s="82"/>
      <c r="B3" s="213" t="s">
        <v>23</v>
      </c>
      <c r="C3" s="214"/>
      <c r="D3" s="214"/>
      <c r="E3" s="215"/>
      <c r="F3" s="216" t="s">
        <v>16</v>
      </c>
      <c r="G3" s="214"/>
      <c r="H3" s="214"/>
      <c r="I3" s="215"/>
      <c r="J3" s="216" t="s">
        <v>17</v>
      </c>
      <c r="K3" s="215"/>
    </row>
    <row r="4" spans="1:11" ht="12.75">
      <c r="A4" s="90"/>
      <c r="B4" s="1" t="s">
        <v>2</v>
      </c>
      <c r="C4" s="1" t="s">
        <v>3</v>
      </c>
      <c r="D4" s="1" t="s">
        <v>3</v>
      </c>
      <c r="E4" s="53" t="s">
        <v>3</v>
      </c>
      <c r="F4" s="2" t="s">
        <v>2</v>
      </c>
      <c r="G4" s="1" t="s">
        <v>2</v>
      </c>
      <c r="H4" s="1" t="s">
        <v>3</v>
      </c>
      <c r="I4" s="53" t="s">
        <v>3</v>
      </c>
      <c r="J4" s="2" t="s">
        <v>2</v>
      </c>
      <c r="K4" s="53" t="s">
        <v>3</v>
      </c>
    </row>
    <row r="5" spans="1:11" s="11" customFormat="1" ht="74.25" customHeight="1" thickBot="1">
      <c r="A5" s="127" t="s">
        <v>15</v>
      </c>
      <c r="B5" s="3" t="s">
        <v>71</v>
      </c>
      <c r="C5" s="3" t="s">
        <v>56</v>
      </c>
      <c r="D5" s="3" t="s">
        <v>118</v>
      </c>
      <c r="E5" s="54" t="s">
        <v>119</v>
      </c>
      <c r="F5" s="4" t="s">
        <v>58</v>
      </c>
      <c r="G5" s="4" t="s">
        <v>120</v>
      </c>
      <c r="H5" s="4" t="s">
        <v>121</v>
      </c>
      <c r="I5" s="54" t="s">
        <v>57</v>
      </c>
      <c r="J5" s="4" t="s">
        <v>122</v>
      </c>
      <c r="K5" s="58" t="s">
        <v>123</v>
      </c>
    </row>
    <row r="6" spans="1:11" s="14" customFormat="1" ht="13.5" thickBot="1">
      <c r="A6" s="78"/>
      <c r="B6" s="12"/>
      <c r="C6" s="12"/>
      <c r="D6" s="12"/>
      <c r="E6" s="12"/>
      <c r="F6" s="12"/>
      <c r="G6" s="12"/>
      <c r="H6" s="12"/>
      <c r="I6" s="12"/>
      <c r="J6" s="12"/>
      <c r="K6" s="79"/>
    </row>
    <row r="7" spans="1:11" s="14" customFormat="1" ht="12.75">
      <c r="A7" s="87" t="s">
        <v>167</v>
      </c>
      <c r="B7" s="173">
        <v>62</v>
      </c>
      <c r="C7" s="173">
        <v>90</v>
      </c>
      <c r="D7" s="173">
        <v>41</v>
      </c>
      <c r="E7" s="173">
        <v>228</v>
      </c>
      <c r="F7" s="173">
        <v>10</v>
      </c>
      <c r="G7" s="173">
        <v>73</v>
      </c>
      <c r="H7" s="173">
        <v>185</v>
      </c>
      <c r="I7" s="173">
        <v>184</v>
      </c>
      <c r="J7" s="173">
        <v>60</v>
      </c>
      <c r="K7" s="174">
        <v>285</v>
      </c>
    </row>
    <row r="8" spans="1:11" s="14" customFormat="1" ht="12.75">
      <c r="A8" s="87" t="s">
        <v>168</v>
      </c>
      <c r="B8" s="175">
        <v>45</v>
      </c>
      <c r="C8" s="175">
        <v>64</v>
      </c>
      <c r="D8" s="175">
        <v>47</v>
      </c>
      <c r="E8" s="175">
        <v>162</v>
      </c>
      <c r="F8" s="175">
        <v>8</v>
      </c>
      <c r="G8" s="175">
        <v>44</v>
      </c>
      <c r="H8" s="175">
        <v>134</v>
      </c>
      <c r="I8" s="175">
        <v>145</v>
      </c>
      <c r="J8" s="175">
        <v>46</v>
      </c>
      <c r="K8" s="176">
        <v>227</v>
      </c>
    </row>
    <row r="9" spans="1:11" s="14" customFormat="1" ht="12.75">
      <c r="A9" s="87" t="s">
        <v>169</v>
      </c>
      <c r="B9" s="175">
        <v>94</v>
      </c>
      <c r="C9" s="175">
        <v>61</v>
      </c>
      <c r="D9" s="175">
        <v>50</v>
      </c>
      <c r="E9" s="175">
        <v>259</v>
      </c>
      <c r="F9" s="175">
        <v>9</v>
      </c>
      <c r="G9" s="175">
        <v>108</v>
      </c>
      <c r="H9" s="175">
        <v>233</v>
      </c>
      <c r="I9" s="175">
        <v>143</v>
      </c>
      <c r="J9" s="175">
        <v>98</v>
      </c>
      <c r="K9" s="176">
        <v>248</v>
      </c>
    </row>
    <row r="10" spans="1:11" s="14" customFormat="1" ht="12.75">
      <c r="A10" s="87" t="s">
        <v>197</v>
      </c>
      <c r="B10" s="175">
        <v>101</v>
      </c>
      <c r="C10" s="175">
        <v>45</v>
      </c>
      <c r="D10" s="175">
        <v>25</v>
      </c>
      <c r="E10" s="175">
        <v>214</v>
      </c>
      <c r="F10" s="175">
        <v>7</v>
      </c>
      <c r="G10" s="175">
        <v>129</v>
      </c>
      <c r="H10" s="175">
        <v>208</v>
      </c>
      <c r="I10" s="175">
        <v>82</v>
      </c>
      <c r="J10" s="175">
        <v>107</v>
      </c>
      <c r="K10" s="176">
        <v>172</v>
      </c>
    </row>
    <row r="11" spans="1:11" s="14" customFormat="1" ht="12.75">
      <c r="A11" s="87" t="s">
        <v>170</v>
      </c>
      <c r="B11" s="175">
        <v>27</v>
      </c>
      <c r="C11" s="175">
        <v>60</v>
      </c>
      <c r="D11" s="175">
        <v>75</v>
      </c>
      <c r="E11" s="175">
        <v>47</v>
      </c>
      <c r="F11" s="175">
        <v>6</v>
      </c>
      <c r="G11" s="175">
        <v>21</v>
      </c>
      <c r="H11" s="175">
        <v>34</v>
      </c>
      <c r="I11" s="175">
        <v>159</v>
      </c>
      <c r="J11" s="175">
        <v>20</v>
      </c>
      <c r="K11" s="176">
        <v>156</v>
      </c>
    </row>
    <row r="12" spans="1:11" s="14" customFormat="1" ht="12.75">
      <c r="A12" s="87" t="s">
        <v>172</v>
      </c>
      <c r="B12" s="175">
        <v>39</v>
      </c>
      <c r="C12" s="175">
        <v>53</v>
      </c>
      <c r="D12" s="175">
        <v>61</v>
      </c>
      <c r="E12" s="175">
        <v>69</v>
      </c>
      <c r="F12" s="175">
        <v>5</v>
      </c>
      <c r="G12" s="175">
        <v>45</v>
      </c>
      <c r="H12" s="175">
        <v>63</v>
      </c>
      <c r="I12" s="175">
        <v>126</v>
      </c>
      <c r="J12" s="175">
        <v>33</v>
      </c>
      <c r="K12" s="176">
        <v>151</v>
      </c>
    </row>
    <row r="13" spans="1:11" s="14" customFormat="1" ht="12.75">
      <c r="A13" s="87" t="s">
        <v>173</v>
      </c>
      <c r="B13" s="175">
        <v>25</v>
      </c>
      <c r="C13" s="175">
        <v>51</v>
      </c>
      <c r="D13" s="175">
        <v>62</v>
      </c>
      <c r="E13" s="175">
        <v>60</v>
      </c>
      <c r="F13" s="175">
        <v>2</v>
      </c>
      <c r="G13" s="175">
        <v>27</v>
      </c>
      <c r="H13" s="175">
        <v>43</v>
      </c>
      <c r="I13" s="175">
        <v>131</v>
      </c>
      <c r="J13" s="175">
        <v>21</v>
      </c>
      <c r="K13" s="176">
        <v>148</v>
      </c>
    </row>
    <row r="14" spans="1:11" s="14" customFormat="1" ht="12.75">
      <c r="A14" s="87" t="s">
        <v>174</v>
      </c>
      <c r="B14" s="175">
        <v>46</v>
      </c>
      <c r="C14" s="175">
        <v>95</v>
      </c>
      <c r="D14" s="175">
        <v>64</v>
      </c>
      <c r="E14" s="175">
        <v>102</v>
      </c>
      <c r="F14" s="175">
        <v>4</v>
      </c>
      <c r="G14" s="175">
        <v>58</v>
      </c>
      <c r="H14" s="175">
        <v>79</v>
      </c>
      <c r="I14" s="175">
        <v>192</v>
      </c>
      <c r="J14" s="175">
        <v>46</v>
      </c>
      <c r="K14" s="176">
        <v>214</v>
      </c>
    </row>
    <row r="15" spans="1:11" s="14" customFormat="1" ht="12.75">
      <c r="A15" s="87" t="s">
        <v>175</v>
      </c>
      <c r="B15" s="175">
        <v>40</v>
      </c>
      <c r="C15" s="175">
        <v>26</v>
      </c>
      <c r="D15" s="175">
        <v>19</v>
      </c>
      <c r="E15" s="175">
        <v>115</v>
      </c>
      <c r="F15" s="175">
        <v>0</v>
      </c>
      <c r="G15" s="175">
        <v>55</v>
      </c>
      <c r="H15" s="175">
        <v>100</v>
      </c>
      <c r="I15" s="175">
        <v>63</v>
      </c>
      <c r="J15" s="175">
        <v>45</v>
      </c>
      <c r="K15" s="176">
        <v>103</v>
      </c>
    </row>
    <row r="16" spans="1:11" s="14" customFormat="1" ht="12.75">
      <c r="A16" s="87" t="s">
        <v>176</v>
      </c>
      <c r="B16" s="175">
        <v>28</v>
      </c>
      <c r="C16" s="175">
        <v>52</v>
      </c>
      <c r="D16" s="175">
        <v>93</v>
      </c>
      <c r="E16" s="175">
        <v>86</v>
      </c>
      <c r="F16" s="175">
        <v>4</v>
      </c>
      <c r="G16" s="175">
        <v>30</v>
      </c>
      <c r="H16" s="175">
        <v>81</v>
      </c>
      <c r="I16" s="175">
        <v>166</v>
      </c>
      <c r="J16" s="175">
        <v>31</v>
      </c>
      <c r="K16" s="176">
        <v>187</v>
      </c>
    </row>
    <row r="17" spans="1:11" s="14" customFormat="1" ht="12.75">
      <c r="A17" s="87" t="s">
        <v>177</v>
      </c>
      <c r="B17" s="175">
        <v>42</v>
      </c>
      <c r="C17" s="175">
        <v>99</v>
      </c>
      <c r="D17" s="175">
        <v>153</v>
      </c>
      <c r="E17" s="175">
        <v>128</v>
      </c>
      <c r="F17" s="175">
        <v>7</v>
      </c>
      <c r="G17" s="175">
        <v>39</v>
      </c>
      <c r="H17" s="175">
        <v>65</v>
      </c>
      <c r="I17" s="175">
        <v>328</v>
      </c>
      <c r="J17" s="175">
        <v>42</v>
      </c>
      <c r="K17" s="176">
        <v>347</v>
      </c>
    </row>
    <row r="18" spans="1:11" s="14" customFormat="1" ht="12.75">
      <c r="A18" s="87" t="s">
        <v>179</v>
      </c>
      <c r="B18" s="175">
        <v>57</v>
      </c>
      <c r="C18" s="175">
        <v>133</v>
      </c>
      <c r="D18" s="175">
        <v>74</v>
      </c>
      <c r="E18" s="175">
        <v>154</v>
      </c>
      <c r="F18" s="175">
        <v>6</v>
      </c>
      <c r="G18" s="175">
        <v>66</v>
      </c>
      <c r="H18" s="175">
        <v>122</v>
      </c>
      <c r="I18" s="175">
        <v>249</v>
      </c>
      <c r="J18" s="175">
        <v>51</v>
      </c>
      <c r="K18" s="176">
        <v>294</v>
      </c>
    </row>
    <row r="19" spans="1:11" s="14" customFormat="1" ht="12.75">
      <c r="A19" s="87" t="s">
        <v>180</v>
      </c>
      <c r="B19" s="175">
        <v>56</v>
      </c>
      <c r="C19" s="175">
        <v>69</v>
      </c>
      <c r="D19" s="175">
        <v>41</v>
      </c>
      <c r="E19" s="175">
        <v>169</v>
      </c>
      <c r="F19" s="175">
        <v>6</v>
      </c>
      <c r="G19" s="175">
        <v>64</v>
      </c>
      <c r="H19" s="175">
        <v>161</v>
      </c>
      <c r="I19" s="175">
        <v>134</v>
      </c>
      <c r="J19" s="175">
        <v>51</v>
      </c>
      <c r="K19" s="176">
        <v>205</v>
      </c>
    </row>
    <row r="20" spans="1:11" s="14" customFormat="1" ht="12.75">
      <c r="A20" s="87" t="s">
        <v>181</v>
      </c>
      <c r="B20" s="175">
        <v>101</v>
      </c>
      <c r="C20" s="175">
        <v>46</v>
      </c>
      <c r="D20" s="175">
        <v>39</v>
      </c>
      <c r="E20" s="175">
        <v>157</v>
      </c>
      <c r="F20" s="175">
        <v>9</v>
      </c>
      <c r="G20" s="175">
        <v>122</v>
      </c>
      <c r="H20" s="175">
        <v>126</v>
      </c>
      <c r="I20" s="175">
        <v>121</v>
      </c>
      <c r="J20" s="175">
        <v>107</v>
      </c>
      <c r="K20" s="176">
        <v>158</v>
      </c>
    </row>
    <row r="21" spans="1:11" s="14" customFormat="1" ht="12.75">
      <c r="A21" s="87" t="s">
        <v>182</v>
      </c>
      <c r="B21" s="175">
        <v>9</v>
      </c>
      <c r="C21" s="175">
        <v>23</v>
      </c>
      <c r="D21" s="175">
        <v>29</v>
      </c>
      <c r="E21" s="175">
        <v>12</v>
      </c>
      <c r="F21" s="175">
        <v>0</v>
      </c>
      <c r="G21" s="175">
        <v>8</v>
      </c>
      <c r="H21" s="175">
        <v>14</v>
      </c>
      <c r="I21" s="175">
        <v>55</v>
      </c>
      <c r="J21" s="175">
        <v>8</v>
      </c>
      <c r="K21" s="176">
        <v>62</v>
      </c>
    </row>
    <row r="22" spans="1:11" s="14" customFormat="1" ht="12.75">
      <c r="A22" s="87" t="s">
        <v>183</v>
      </c>
      <c r="B22" s="175">
        <v>69</v>
      </c>
      <c r="C22" s="175">
        <v>90</v>
      </c>
      <c r="D22" s="175">
        <v>59</v>
      </c>
      <c r="E22" s="175">
        <v>189</v>
      </c>
      <c r="F22" s="175">
        <v>7</v>
      </c>
      <c r="G22" s="175">
        <v>81</v>
      </c>
      <c r="H22" s="175">
        <v>191</v>
      </c>
      <c r="I22" s="175">
        <v>157</v>
      </c>
      <c r="J22" s="175">
        <v>71</v>
      </c>
      <c r="K22" s="176">
        <v>248</v>
      </c>
    </row>
    <row r="23" spans="1:11" s="14" customFormat="1" ht="12.75">
      <c r="A23" s="87" t="s">
        <v>184</v>
      </c>
      <c r="B23" s="175">
        <v>24</v>
      </c>
      <c r="C23" s="175">
        <v>39</v>
      </c>
      <c r="D23" s="175">
        <v>47</v>
      </c>
      <c r="E23" s="175">
        <v>37</v>
      </c>
      <c r="F23" s="175">
        <v>3</v>
      </c>
      <c r="G23" s="175">
        <v>22</v>
      </c>
      <c r="H23" s="175">
        <v>39</v>
      </c>
      <c r="I23" s="175">
        <v>91</v>
      </c>
      <c r="J23" s="175">
        <v>22</v>
      </c>
      <c r="K23" s="176">
        <v>104</v>
      </c>
    </row>
    <row r="24" spans="1:11" s="14" customFormat="1" ht="12.75">
      <c r="A24" s="87" t="s">
        <v>186</v>
      </c>
      <c r="B24" s="175">
        <v>21</v>
      </c>
      <c r="C24" s="175">
        <v>24</v>
      </c>
      <c r="D24" s="175">
        <v>18</v>
      </c>
      <c r="E24" s="175">
        <v>54</v>
      </c>
      <c r="F24" s="175">
        <v>5</v>
      </c>
      <c r="G24" s="175">
        <v>17</v>
      </c>
      <c r="H24" s="175">
        <v>60</v>
      </c>
      <c r="I24" s="175">
        <v>47</v>
      </c>
      <c r="J24" s="175">
        <v>22</v>
      </c>
      <c r="K24" s="176">
        <v>79</v>
      </c>
    </row>
    <row r="25" spans="1:11" s="14" customFormat="1" ht="12.75">
      <c r="A25" s="87" t="s">
        <v>187</v>
      </c>
      <c r="B25" s="175">
        <v>63</v>
      </c>
      <c r="C25" s="175">
        <v>88</v>
      </c>
      <c r="D25" s="175">
        <v>46</v>
      </c>
      <c r="E25" s="175">
        <v>239</v>
      </c>
      <c r="F25" s="175">
        <v>3</v>
      </c>
      <c r="G25" s="175">
        <v>72</v>
      </c>
      <c r="H25" s="175">
        <v>179</v>
      </c>
      <c r="I25" s="175">
        <v>204</v>
      </c>
      <c r="J25" s="175">
        <v>60</v>
      </c>
      <c r="K25" s="176">
        <v>318</v>
      </c>
    </row>
    <row r="26" spans="1:11" s="14" customFormat="1" ht="12.75">
      <c r="A26" s="87" t="s">
        <v>188</v>
      </c>
      <c r="B26" s="175">
        <v>51</v>
      </c>
      <c r="C26" s="175">
        <v>74</v>
      </c>
      <c r="D26" s="175">
        <v>140</v>
      </c>
      <c r="E26" s="175">
        <v>83</v>
      </c>
      <c r="F26" s="175">
        <v>12</v>
      </c>
      <c r="G26" s="175">
        <v>48</v>
      </c>
      <c r="H26" s="175">
        <v>73</v>
      </c>
      <c r="I26" s="175">
        <v>253</v>
      </c>
      <c r="J26" s="175">
        <v>49</v>
      </c>
      <c r="K26" s="176">
        <v>279</v>
      </c>
    </row>
    <row r="27" spans="1:11" s="14" customFormat="1" ht="12.75">
      <c r="A27" s="87" t="s">
        <v>189</v>
      </c>
      <c r="B27" s="175">
        <v>22</v>
      </c>
      <c r="C27" s="175">
        <v>11</v>
      </c>
      <c r="D27" s="175">
        <v>15</v>
      </c>
      <c r="E27" s="175">
        <v>18</v>
      </c>
      <c r="F27" s="175">
        <v>5</v>
      </c>
      <c r="G27" s="175">
        <v>18</v>
      </c>
      <c r="H27" s="175">
        <v>19</v>
      </c>
      <c r="I27" s="175">
        <v>29</v>
      </c>
      <c r="J27" s="175">
        <v>20</v>
      </c>
      <c r="K27" s="176">
        <v>42</v>
      </c>
    </row>
    <row r="28" spans="1:11" s="14" customFormat="1" ht="12.75">
      <c r="A28" s="87" t="s">
        <v>191</v>
      </c>
      <c r="B28" s="175">
        <v>43</v>
      </c>
      <c r="C28" s="175">
        <v>89</v>
      </c>
      <c r="D28" s="175">
        <v>58</v>
      </c>
      <c r="E28" s="175">
        <v>203</v>
      </c>
      <c r="F28" s="175">
        <v>3</v>
      </c>
      <c r="G28" s="175">
        <v>58</v>
      </c>
      <c r="H28" s="175">
        <v>165</v>
      </c>
      <c r="I28" s="175">
        <v>195</v>
      </c>
      <c r="J28" s="175">
        <v>52</v>
      </c>
      <c r="K28" s="176">
        <v>274</v>
      </c>
    </row>
    <row r="29" spans="1:11" s="14" customFormat="1" ht="12.75">
      <c r="A29" s="87" t="s">
        <v>193</v>
      </c>
      <c r="B29" s="175">
        <v>36</v>
      </c>
      <c r="C29" s="175">
        <v>50</v>
      </c>
      <c r="D29" s="175">
        <v>158</v>
      </c>
      <c r="E29" s="175">
        <v>67</v>
      </c>
      <c r="F29" s="175">
        <v>9</v>
      </c>
      <c r="G29" s="175">
        <v>33</v>
      </c>
      <c r="H29" s="175">
        <v>29</v>
      </c>
      <c r="I29" s="175">
        <v>269</v>
      </c>
      <c r="J29" s="175">
        <v>36</v>
      </c>
      <c r="K29" s="176">
        <v>253</v>
      </c>
    </row>
    <row r="30" spans="1:11" s="14" customFormat="1" ht="12.75">
      <c r="A30" s="87" t="s">
        <v>194</v>
      </c>
      <c r="B30" s="175">
        <v>135</v>
      </c>
      <c r="C30" s="175">
        <v>72</v>
      </c>
      <c r="D30" s="175">
        <v>57</v>
      </c>
      <c r="E30" s="175">
        <v>326</v>
      </c>
      <c r="F30" s="175">
        <v>8</v>
      </c>
      <c r="G30" s="175">
        <v>158</v>
      </c>
      <c r="H30" s="175">
        <v>334</v>
      </c>
      <c r="I30" s="175">
        <v>145</v>
      </c>
      <c r="J30" s="175">
        <v>147</v>
      </c>
      <c r="K30" s="176">
        <v>302</v>
      </c>
    </row>
    <row r="31" spans="1:11" s="14" customFormat="1" ht="12.75">
      <c r="A31" s="87" t="s">
        <v>195</v>
      </c>
      <c r="B31" s="175">
        <v>48</v>
      </c>
      <c r="C31" s="175">
        <v>103</v>
      </c>
      <c r="D31" s="175">
        <v>101</v>
      </c>
      <c r="E31" s="175">
        <v>154</v>
      </c>
      <c r="F31" s="175">
        <v>8</v>
      </c>
      <c r="G31" s="175">
        <v>50</v>
      </c>
      <c r="H31" s="175">
        <v>119</v>
      </c>
      <c r="I31" s="175">
        <v>247</v>
      </c>
      <c r="J31" s="175">
        <v>46</v>
      </c>
      <c r="K31" s="176">
        <v>306</v>
      </c>
    </row>
    <row r="32" spans="1:11" s="14" customFormat="1" ht="12.75">
      <c r="A32" s="87" t="s">
        <v>198</v>
      </c>
      <c r="B32" s="175">
        <v>19</v>
      </c>
      <c r="C32" s="175">
        <v>33</v>
      </c>
      <c r="D32" s="175">
        <v>59</v>
      </c>
      <c r="E32" s="175">
        <v>65</v>
      </c>
      <c r="F32" s="175">
        <v>5</v>
      </c>
      <c r="G32" s="175">
        <v>18</v>
      </c>
      <c r="H32" s="175">
        <v>41</v>
      </c>
      <c r="I32" s="175">
        <v>125</v>
      </c>
      <c r="J32" s="175">
        <v>19</v>
      </c>
      <c r="K32" s="176">
        <v>148</v>
      </c>
    </row>
    <row r="33" spans="1:11" s="24" customFormat="1" ht="13.5" thickBot="1">
      <c r="A33" s="92" t="s">
        <v>196</v>
      </c>
      <c r="B33" s="177">
        <v>8</v>
      </c>
      <c r="C33" s="177">
        <v>37</v>
      </c>
      <c r="D33" s="177">
        <v>23</v>
      </c>
      <c r="E33" s="177">
        <v>65</v>
      </c>
      <c r="F33" s="177">
        <v>2</v>
      </c>
      <c r="G33" s="177">
        <v>8</v>
      </c>
      <c r="H33" s="177">
        <v>71</v>
      </c>
      <c r="I33" s="177">
        <v>65</v>
      </c>
      <c r="J33" s="177">
        <v>9</v>
      </c>
      <c r="K33" s="178">
        <v>101</v>
      </c>
    </row>
    <row r="34" spans="1:11" ht="13.5" thickBot="1">
      <c r="A34" s="93" t="s">
        <v>0</v>
      </c>
      <c r="B34" s="103">
        <f aca="true" t="shared" si="0" ref="B34:K34">SUM(B7:B33)</f>
        <v>1311</v>
      </c>
      <c r="C34" s="94">
        <f t="shared" si="0"/>
        <v>1677</v>
      </c>
      <c r="D34" s="94">
        <f t="shared" si="0"/>
        <v>1654</v>
      </c>
      <c r="E34" s="95">
        <f t="shared" si="0"/>
        <v>3462</v>
      </c>
      <c r="F34" s="103">
        <f t="shared" si="0"/>
        <v>153</v>
      </c>
      <c r="G34" s="94">
        <f t="shared" si="0"/>
        <v>1472</v>
      </c>
      <c r="H34" s="94">
        <f t="shared" si="0"/>
        <v>2968</v>
      </c>
      <c r="I34" s="95">
        <f t="shared" si="0"/>
        <v>4105</v>
      </c>
      <c r="J34" s="103">
        <f t="shared" si="0"/>
        <v>1319</v>
      </c>
      <c r="K34" s="95">
        <f t="shared" si="0"/>
        <v>5411</v>
      </c>
    </row>
  </sheetData>
  <sheetProtection selectLockedCells="1"/>
  <mergeCells count="4">
    <mergeCell ref="B2:K2"/>
    <mergeCell ref="B3:E3"/>
    <mergeCell ref="F3:I3"/>
    <mergeCell ref="J3:K3"/>
  </mergeCells>
  <printOptions horizontalCentered="1"/>
  <pageMargins left="1" right="0.5" top="1" bottom="0.5" header="0.5" footer="0.35"/>
  <pageSetup fitToHeight="1" fitToWidth="1" horizontalDpi="600" verticalDpi="600" orientation="portrait" pageOrder="overThenDown" r:id="rId1"/>
  <headerFooter alignWithMargins="0">
    <oddHeader>&amp;C&amp;"Helv,Bold"BONNER COUNTY RESULTS
PRIMARY ELECTION 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12.00390625" style="10" bestFit="1" customWidth="1"/>
    <col min="2" max="7" width="7.7109375" style="10" customWidth="1"/>
    <col min="8" max="16384" width="9.140625" style="10" customWidth="1"/>
  </cols>
  <sheetData>
    <row r="1" spans="1:7" ht="12.75">
      <c r="A1" s="80"/>
      <c r="B1" s="217"/>
      <c r="C1" s="211"/>
      <c r="D1" s="211"/>
      <c r="E1" s="211"/>
      <c r="F1" s="211"/>
      <c r="G1" s="212"/>
    </row>
    <row r="2" spans="1:7" s="19" customFormat="1" ht="12.75">
      <c r="A2" s="82"/>
      <c r="B2" s="188" t="s">
        <v>59</v>
      </c>
      <c r="C2" s="186"/>
      <c r="D2" s="186"/>
      <c r="E2" s="186"/>
      <c r="F2" s="186"/>
      <c r="G2" s="187"/>
    </row>
    <row r="3" spans="1:7" s="19" customFormat="1" ht="12.75">
      <c r="A3" s="82"/>
      <c r="B3" s="55" t="s">
        <v>23</v>
      </c>
      <c r="C3" s="216" t="s">
        <v>16</v>
      </c>
      <c r="D3" s="214"/>
      <c r="E3" s="215"/>
      <c r="F3" s="214" t="s">
        <v>17</v>
      </c>
      <c r="G3" s="215"/>
    </row>
    <row r="4" spans="1:7" ht="12.75">
      <c r="A4" s="90"/>
      <c r="B4" s="53" t="s">
        <v>3</v>
      </c>
      <c r="C4" s="2" t="s">
        <v>3</v>
      </c>
      <c r="D4" s="1" t="s">
        <v>3</v>
      </c>
      <c r="E4" s="53" t="s">
        <v>3</v>
      </c>
      <c r="F4" s="2" t="s">
        <v>3</v>
      </c>
      <c r="G4" s="53" t="s">
        <v>3</v>
      </c>
    </row>
    <row r="5" spans="1:7" s="11" customFormat="1" ht="87.75" customHeight="1" thickBot="1">
      <c r="A5" s="127" t="s">
        <v>15</v>
      </c>
      <c r="B5" s="56" t="s">
        <v>124</v>
      </c>
      <c r="C5" s="4" t="s">
        <v>125</v>
      </c>
      <c r="D5" s="4" t="s">
        <v>126</v>
      </c>
      <c r="E5" s="58" t="s">
        <v>60</v>
      </c>
      <c r="F5" s="4" t="s">
        <v>127</v>
      </c>
      <c r="G5" s="58" t="s">
        <v>61</v>
      </c>
    </row>
    <row r="6" spans="1:7" s="14" customFormat="1" ht="12.75" customHeight="1" thickBot="1">
      <c r="A6" s="206"/>
      <c r="B6" s="207"/>
      <c r="C6" s="207"/>
      <c r="D6" s="207"/>
      <c r="E6" s="207"/>
      <c r="F6" s="207"/>
      <c r="G6" s="208"/>
    </row>
    <row r="7" spans="1:7" s="14" customFormat="1" ht="12.75">
      <c r="A7" s="87" t="s">
        <v>171</v>
      </c>
      <c r="B7" s="57">
        <v>170</v>
      </c>
      <c r="C7" s="31">
        <v>70</v>
      </c>
      <c r="D7" s="22">
        <v>56</v>
      </c>
      <c r="E7" s="52">
        <v>54</v>
      </c>
      <c r="F7" s="30">
        <v>122</v>
      </c>
      <c r="G7" s="128">
        <v>65</v>
      </c>
    </row>
    <row r="8" spans="1:7" s="14" customFormat="1" ht="12.75">
      <c r="A8" s="87" t="s">
        <v>178</v>
      </c>
      <c r="B8" s="57">
        <v>137</v>
      </c>
      <c r="C8" s="31">
        <v>74</v>
      </c>
      <c r="D8" s="23">
        <v>30</v>
      </c>
      <c r="E8" s="52">
        <v>47</v>
      </c>
      <c r="F8" s="31">
        <v>59</v>
      </c>
      <c r="G8" s="129">
        <v>91</v>
      </c>
    </row>
    <row r="9" spans="1:7" s="14" customFormat="1" ht="12.75">
      <c r="A9" s="87" t="s">
        <v>185</v>
      </c>
      <c r="B9" s="57">
        <v>54</v>
      </c>
      <c r="C9" s="31">
        <v>9</v>
      </c>
      <c r="D9" s="23">
        <v>29</v>
      </c>
      <c r="E9" s="52">
        <v>17</v>
      </c>
      <c r="F9" s="31">
        <v>22</v>
      </c>
      <c r="G9" s="129">
        <v>33</v>
      </c>
    </row>
    <row r="10" spans="1:7" s="14" customFormat="1" ht="12.75">
      <c r="A10" s="87" t="s">
        <v>190</v>
      </c>
      <c r="B10" s="57">
        <v>298</v>
      </c>
      <c r="C10" s="31">
        <v>128</v>
      </c>
      <c r="D10" s="23">
        <v>78</v>
      </c>
      <c r="E10" s="52">
        <v>118</v>
      </c>
      <c r="F10" s="31">
        <v>150</v>
      </c>
      <c r="G10" s="129">
        <v>189</v>
      </c>
    </row>
    <row r="11" spans="1:7" s="14" customFormat="1" ht="13.5" thickBot="1">
      <c r="A11" s="92" t="s">
        <v>200</v>
      </c>
      <c r="B11" s="130">
        <v>196</v>
      </c>
      <c r="C11" s="131">
        <v>107</v>
      </c>
      <c r="D11" s="132">
        <v>41</v>
      </c>
      <c r="E11" s="133">
        <v>51</v>
      </c>
      <c r="F11" s="131">
        <v>116</v>
      </c>
      <c r="G11" s="134">
        <v>90</v>
      </c>
    </row>
    <row r="12" spans="1:7" s="14" customFormat="1" ht="13.5" thickBot="1">
      <c r="A12" s="93" t="s">
        <v>0</v>
      </c>
      <c r="B12" s="122">
        <f aca="true" t="shared" si="0" ref="B12:G12">SUM(B7:B11)</f>
        <v>855</v>
      </c>
      <c r="C12" s="122">
        <f t="shared" si="0"/>
        <v>388</v>
      </c>
      <c r="D12" s="122">
        <f t="shared" si="0"/>
        <v>234</v>
      </c>
      <c r="E12" s="122">
        <f t="shared" si="0"/>
        <v>287</v>
      </c>
      <c r="F12" s="122">
        <f t="shared" si="0"/>
        <v>469</v>
      </c>
      <c r="G12" s="122">
        <f t="shared" si="0"/>
        <v>468</v>
      </c>
    </row>
    <row r="13" spans="1:7" s="14" customFormat="1" ht="12.75">
      <c r="A13" s="10"/>
      <c r="B13" s="10"/>
      <c r="C13" s="10"/>
      <c r="D13" s="10"/>
      <c r="E13" s="10"/>
      <c r="F13" s="10"/>
      <c r="G13" s="10"/>
    </row>
    <row r="14" spans="1:7" s="14" customFormat="1" ht="12.75">
      <c r="A14" s="10"/>
      <c r="B14" s="10"/>
      <c r="C14" s="10"/>
      <c r="D14" s="10"/>
      <c r="E14" s="10"/>
      <c r="F14" s="10"/>
      <c r="G14" s="10"/>
    </row>
    <row r="15" spans="1:7" s="14" customFormat="1" ht="12.75">
      <c r="A15" s="10"/>
      <c r="B15" s="10"/>
      <c r="C15" s="10"/>
      <c r="D15" s="10"/>
      <c r="E15" s="10"/>
      <c r="F15" s="10"/>
      <c r="G15" s="10"/>
    </row>
    <row r="16" spans="1:7" s="14" customFormat="1" ht="12.75">
      <c r="A16" s="10"/>
      <c r="B16" s="10"/>
      <c r="C16" s="10"/>
      <c r="D16" s="10"/>
      <c r="E16" s="10"/>
      <c r="F16" s="10"/>
      <c r="G16" s="10"/>
    </row>
    <row r="17" spans="1:7" s="14" customFormat="1" ht="12.75">
      <c r="A17" s="10"/>
      <c r="B17" s="10"/>
      <c r="C17" s="10"/>
      <c r="D17" s="10"/>
      <c r="E17" s="10"/>
      <c r="F17" s="10"/>
      <c r="G17" s="10"/>
    </row>
    <row r="18" spans="1:7" s="14" customFormat="1" ht="12.75">
      <c r="A18" s="10"/>
      <c r="B18" s="10"/>
      <c r="C18" s="10"/>
      <c r="D18" s="10"/>
      <c r="E18" s="10"/>
      <c r="F18" s="10"/>
      <c r="G18" s="10"/>
    </row>
    <row r="19" spans="1:7" s="14" customFormat="1" ht="12.75">
      <c r="A19" s="10"/>
      <c r="B19" s="10"/>
      <c r="C19" s="10"/>
      <c r="D19" s="10"/>
      <c r="E19" s="10"/>
      <c r="F19" s="10"/>
      <c r="G19" s="10"/>
    </row>
    <row r="20" spans="1:7" s="14" customFormat="1" ht="12.75">
      <c r="A20" s="10"/>
      <c r="B20" s="10"/>
      <c r="C20" s="10"/>
      <c r="D20" s="10"/>
      <c r="E20" s="10"/>
      <c r="F20" s="10"/>
      <c r="G20" s="10"/>
    </row>
    <row r="21" spans="1:7" s="14" customFormat="1" ht="12.75">
      <c r="A21" s="10"/>
      <c r="B21" s="10"/>
      <c r="C21" s="10"/>
      <c r="D21" s="10"/>
      <c r="E21" s="10"/>
      <c r="F21" s="10"/>
      <c r="G21" s="10"/>
    </row>
    <row r="22" spans="1:7" s="14" customFormat="1" ht="12.75">
      <c r="A22" s="10"/>
      <c r="B22" s="10"/>
      <c r="C22" s="10"/>
      <c r="D22" s="10"/>
      <c r="E22" s="10"/>
      <c r="F22" s="10"/>
      <c r="G22" s="10"/>
    </row>
    <row r="23" spans="1:7" s="14" customFormat="1" ht="12.75">
      <c r="A23" s="10"/>
      <c r="B23" s="10"/>
      <c r="C23" s="10"/>
      <c r="D23" s="10"/>
      <c r="E23" s="10"/>
      <c r="F23" s="10"/>
      <c r="G23" s="10"/>
    </row>
    <row r="24" spans="1:7" s="14" customFormat="1" ht="12.75">
      <c r="A24" s="10"/>
      <c r="B24" s="10"/>
      <c r="C24" s="10"/>
      <c r="D24" s="10"/>
      <c r="E24" s="10"/>
      <c r="F24" s="10"/>
      <c r="G24" s="10"/>
    </row>
    <row r="25" spans="1:7" s="14" customFormat="1" ht="12.75">
      <c r="A25" s="10"/>
      <c r="B25" s="10"/>
      <c r="C25" s="10"/>
      <c r="D25" s="10"/>
      <c r="E25" s="10"/>
      <c r="F25" s="10"/>
      <c r="G25" s="10"/>
    </row>
    <row r="26" spans="1:7" s="14" customFormat="1" ht="12.75">
      <c r="A26" s="10"/>
      <c r="B26" s="10"/>
      <c r="C26" s="10"/>
      <c r="D26" s="10"/>
      <c r="E26" s="10"/>
      <c r="F26" s="10"/>
      <c r="G26" s="10"/>
    </row>
    <row r="27" spans="1:7" s="14" customFormat="1" ht="12.75">
      <c r="A27" s="10"/>
      <c r="B27" s="10"/>
      <c r="C27" s="10"/>
      <c r="D27" s="10"/>
      <c r="E27" s="10"/>
      <c r="F27" s="10"/>
      <c r="G27" s="10"/>
    </row>
    <row r="28" spans="1:7" s="14" customFormat="1" ht="12.75">
      <c r="A28" s="10"/>
      <c r="B28" s="10"/>
      <c r="C28" s="10"/>
      <c r="D28" s="10"/>
      <c r="E28" s="10"/>
      <c r="F28" s="10"/>
      <c r="G28" s="10"/>
    </row>
    <row r="29" spans="1:7" s="14" customFormat="1" ht="12.75">
      <c r="A29" s="10"/>
      <c r="B29" s="10"/>
      <c r="C29" s="10"/>
      <c r="D29" s="10"/>
      <c r="E29" s="10"/>
      <c r="F29" s="10"/>
      <c r="G29" s="10"/>
    </row>
    <row r="30" spans="1:7" s="14" customFormat="1" ht="12.75">
      <c r="A30" s="10"/>
      <c r="B30" s="10"/>
      <c r="C30" s="10"/>
      <c r="D30" s="10"/>
      <c r="E30" s="10"/>
      <c r="F30" s="10"/>
      <c r="G30" s="10"/>
    </row>
    <row r="31" spans="1:7" s="14" customFormat="1" ht="12.75">
      <c r="A31" s="10"/>
      <c r="B31" s="10"/>
      <c r="C31" s="10"/>
      <c r="D31" s="10"/>
      <c r="E31" s="10"/>
      <c r="F31" s="10"/>
      <c r="G31" s="10"/>
    </row>
    <row r="32" spans="1:7" s="14" customFormat="1" ht="12.75">
      <c r="A32" s="10"/>
      <c r="B32" s="10"/>
      <c r="C32" s="10"/>
      <c r="D32" s="10"/>
      <c r="E32" s="10"/>
      <c r="F32" s="10"/>
      <c r="G32" s="10"/>
    </row>
    <row r="33" spans="1:7" s="24" customFormat="1" ht="12.75">
      <c r="A33" s="10"/>
      <c r="B33" s="10"/>
      <c r="C33" s="10"/>
      <c r="D33" s="10"/>
      <c r="E33" s="10"/>
      <c r="F33" s="10"/>
      <c r="G33" s="10"/>
    </row>
  </sheetData>
  <sheetProtection selectLockedCells="1"/>
  <mergeCells count="5">
    <mergeCell ref="B1:G1"/>
    <mergeCell ref="B2:G2"/>
    <mergeCell ref="C3:E3"/>
    <mergeCell ref="F3:G3"/>
    <mergeCell ref="A6:G6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&amp;C&amp;"Helv,Bold"BONNER COUNTY RESULTS
PRIMARY ELECTION 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SheetLayoutView="100" zoomScalePageLayoutView="0" workbookViewId="0" topLeftCell="A4">
      <selection activeCell="J39" sqref="J39"/>
    </sheetView>
  </sheetViews>
  <sheetFormatPr defaultColWidth="9.140625" defaultRowHeight="12.75"/>
  <cols>
    <col min="1" max="1" width="20.00390625" style="16" bestFit="1" customWidth="1"/>
    <col min="2" max="7" width="6.7109375" style="16" customWidth="1"/>
    <col min="8" max="8" width="6.7109375" style="10" customWidth="1"/>
    <col min="9" max="9" width="11.8515625" style="10" bestFit="1" customWidth="1"/>
    <col min="10" max="10" width="10.28125" style="10" bestFit="1" customWidth="1"/>
    <col min="11" max="11" width="11.57421875" style="10" bestFit="1" customWidth="1"/>
    <col min="12" max="12" width="10.421875" style="10" customWidth="1"/>
    <col min="13" max="13" width="9.28125" style="10" bestFit="1" customWidth="1"/>
    <col min="14" max="14" width="8.421875" style="10" customWidth="1"/>
    <col min="15" max="15" width="9.7109375" style="10" bestFit="1" customWidth="1"/>
    <col min="16" max="16" width="10.7109375" style="10" bestFit="1" customWidth="1"/>
    <col min="17" max="17" width="10.421875" style="10" bestFit="1" customWidth="1"/>
    <col min="18" max="18" width="9.7109375" style="10" bestFit="1" customWidth="1"/>
    <col min="19" max="19" width="13.28125" style="10" bestFit="1" customWidth="1"/>
    <col min="20" max="20" width="10.00390625" style="10" bestFit="1" customWidth="1"/>
    <col min="21" max="16384" width="9.140625" style="10" customWidth="1"/>
  </cols>
  <sheetData>
    <row r="1" spans="1:10" ht="12.75">
      <c r="A1" s="80"/>
      <c r="B1" s="218" t="s">
        <v>29</v>
      </c>
      <c r="C1" s="218"/>
      <c r="D1" s="218"/>
      <c r="E1" s="181"/>
      <c r="F1" s="181"/>
      <c r="G1" s="181"/>
      <c r="H1" s="192"/>
      <c r="I1" s="136" t="s">
        <v>79</v>
      </c>
      <c r="J1" s="137"/>
    </row>
    <row r="2" spans="1:10" ht="12.75">
      <c r="A2" s="82"/>
      <c r="B2" s="184" t="s">
        <v>30</v>
      </c>
      <c r="C2" s="184"/>
      <c r="D2" s="184"/>
      <c r="E2" s="184"/>
      <c r="F2" s="184"/>
      <c r="G2" s="184"/>
      <c r="H2" s="184"/>
      <c r="I2" s="59" t="s">
        <v>80</v>
      </c>
      <c r="J2" s="59" t="s">
        <v>29</v>
      </c>
    </row>
    <row r="3" spans="1:10" ht="13.5" thickBot="1">
      <c r="A3" s="82"/>
      <c r="B3" s="219" t="s">
        <v>51</v>
      </c>
      <c r="C3" s="219"/>
      <c r="D3" s="219"/>
      <c r="E3" s="200"/>
      <c r="F3" s="220" t="s">
        <v>128</v>
      </c>
      <c r="G3" s="219"/>
      <c r="H3" s="221"/>
      <c r="I3" s="83" t="s">
        <v>81</v>
      </c>
      <c r="J3" s="59" t="s">
        <v>10</v>
      </c>
    </row>
    <row r="4" spans="1:10" ht="12.75">
      <c r="A4" s="140"/>
      <c r="B4" s="141" t="s">
        <v>2</v>
      </c>
      <c r="C4" s="141" t="s">
        <v>3</v>
      </c>
      <c r="D4" s="141" t="s">
        <v>3</v>
      </c>
      <c r="E4" s="142" t="s">
        <v>3</v>
      </c>
      <c r="F4" s="142" t="s">
        <v>2</v>
      </c>
      <c r="G4" s="142" t="s">
        <v>3</v>
      </c>
      <c r="H4" s="143" t="s">
        <v>3</v>
      </c>
      <c r="I4" s="144" t="s">
        <v>3</v>
      </c>
      <c r="J4" s="145" t="s">
        <v>3</v>
      </c>
    </row>
    <row r="5" spans="1:10" ht="87.75" customHeight="1" thickBot="1">
      <c r="A5" s="127" t="s">
        <v>15</v>
      </c>
      <c r="B5" s="34" t="s">
        <v>129</v>
      </c>
      <c r="C5" s="34" t="s">
        <v>62</v>
      </c>
      <c r="D5" s="34" t="s">
        <v>130</v>
      </c>
      <c r="E5" s="3" t="s">
        <v>131</v>
      </c>
      <c r="F5" s="3" t="s">
        <v>132</v>
      </c>
      <c r="G5" s="3" t="s">
        <v>133</v>
      </c>
      <c r="H5" s="56" t="s">
        <v>134</v>
      </c>
      <c r="I5" s="58" t="s">
        <v>201</v>
      </c>
      <c r="J5" s="138" t="s">
        <v>202</v>
      </c>
    </row>
    <row r="6" spans="1:10" ht="13.5" thickBot="1">
      <c r="A6" s="206"/>
      <c r="B6" s="207"/>
      <c r="C6" s="207"/>
      <c r="D6" s="207"/>
      <c r="E6" s="207"/>
      <c r="F6" s="207"/>
      <c r="G6" s="207"/>
      <c r="H6" s="207"/>
      <c r="I6" s="207"/>
      <c r="J6" s="208"/>
    </row>
    <row r="7" spans="1:10" ht="12.75">
      <c r="A7" s="92" t="s">
        <v>167</v>
      </c>
      <c r="B7" s="179">
        <v>67</v>
      </c>
      <c r="C7" s="179">
        <v>155</v>
      </c>
      <c r="D7" s="179">
        <v>147</v>
      </c>
      <c r="E7" s="179">
        <v>25</v>
      </c>
      <c r="F7" s="179">
        <v>72</v>
      </c>
      <c r="G7" s="179">
        <v>157</v>
      </c>
      <c r="H7" s="179">
        <v>180</v>
      </c>
      <c r="I7" s="179">
        <v>263</v>
      </c>
      <c r="J7" s="180">
        <v>280</v>
      </c>
    </row>
    <row r="8" spans="1:10" ht="12.75">
      <c r="A8" s="92" t="s">
        <v>168</v>
      </c>
      <c r="B8" s="179">
        <v>48</v>
      </c>
      <c r="C8" s="179">
        <v>105</v>
      </c>
      <c r="D8" s="179">
        <v>112</v>
      </c>
      <c r="E8" s="179">
        <v>25</v>
      </c>
      <c r="F8" s="179">
        <v>52</v>
      </c>
      <c r="G8" s="179">
        <v>114</v>
      </c>
      <c r="H8" s="179">
        <v>140</v>
      </c>
      <c r="I8" s="179">
        <v>198</v>
      </c>
      <c r="J8" s="180">
        <v>216</v>
      </c>
    </row>
    <row r="9" spans="1:10" ht="12.75">
      <c r="A9" s="92" t="s">
        <v>169</v>
      </c>
      <c r="B9" s="179">
        <v>103</v>
      </c>
      <c r="C9" s="179">
        <v>183</v>
      </c>
      <c r="D9" s="179">
        <v>115</v>
      </c>
      <c r="E9" s="179">
        <v>24</v>
      </c>
      <c r="F9" s="179">
        <v>108</v>
      </c>
      <c r="G9" s="179">
        <v>197</v>
      </c>
      <c r="H9" s="179">
        <v>150</v>
      </c>
      <c r="I9" s="179">
        <v>248</v>
      </c>
      <c r="J9" s="180">
        <v>265</v>
      </c>
    </row>
    <row r="10" spans="1:10" ht="12.75">
      <c r="A10" s="92" t="s">
        <v>197</v>
      </c>
      <c r="B10" s="179">
        <v>109</v>
      </c>
      <c r="C10" s="179">
        <v>150</v>
      </c>
      <c r="D10" s="179">
        <v>86</v>
      </c>
      <c r="E10" s="179">
        <v>14</v>
      </c>
      <c r="F10" s="179">
        <v>118</v>
      </c>
      <c r="G10" s="179">
        <v>190</v>
      </c>
      <c r="H10" s="179">
        <v>94</v>
      </c>
      <c r="I10" s="179">
        <v>172</v>
      </c>
      <c r="J10" s="180">
        <v>195</v>
      </c>
    </row>
    <row r="11" spans="1:10" ht="12.75">
      <c r="A11" s="92" t="s">
        <v>170</v>
      </c>
      <c r="B11" s="179">
        <v>27</v>
      </c>
      <c r="C11" s="179">
        <v>36</v>
      </c>
      <c r="D11" s="179">
        <v>119</v>
      </c>
      <c r="E11" s="179">
        <v>20</v>
      </c>
      <c r="F11" s="179">
        <v>21</v>
      </c>
      <c r="G11" s="179">
        <v>78</v>
      </c>
      <c r="H11" s="179">
        <v>84</v>
      </c>
      <c r="I11" s="179">
        <v>137</v>
      </c>
      <c r="J11" s="180">
        <v>133</v>
      </c>
    </row>
    <row r="12" spans="1:10" ht="12.75">
      <c r="A12" s="92" t="s">
        <v>171</v>
      </c>
      <c r="B12" s="179">
        <v>23</v>
      </c>
      <c r="C12" s="179">
        <v>62</v>
      </c>
      <c r="D12" s="179">
        <v>117</v>
      </c>
      <c r="E12" s="179">
        <v>18</v>
      </c>
      <c r="F12" s="179">
        <v>23</v>
      </c>
      <c r="G12" s="179">
        <v>55</v>
      </c>
      <c r="H12" s="179">
        <v>123</v>
      </c>
      <c r="I12" s="179">
        <v>151</v>
      </c>
      <c r="J12" s="180">
        <v>157</v>
      </c>
    </row>
    <row r="13" spans="1:10" ht="12.75">
      <c r="A13" s="92" t="s">
        <v>172</v>
      </c>
      <c r="B13" s="179">
        <v>37</v>
      </c>
      <c r="C13" s="179">
        <v>40</v>
      </c>
      <c r="D13" s="179">
        <v>110</v>
      </c>
      <c r="E13" s="179">
        <v>18</v>
      </c>
      <c r="F13" s="179">
        <v>37</v>
      </c>
      <c r="G13" s="179">
        <v>57</v>
      </c>
      <c r="H13" s="179">
        <v>114</v>
      </c>
      <c r="I13" s="179">
        <v>126</v>
      </c>
      <c r="J13" s="180">
        <v>135</v>
      </c>
    </row>
    <row r="14" spans="1:10" ht="12.75">
      <c r="A14" s="92" t="s">
        <v>173</v>
      </c>
      <c r="B14" s="179">
        <v>25</v>
      </c>
      <c r="C14" s="179">
        <v>63</v>
      </c>
      <c r="D14" s="179">
        <v>95</v>
      </c>
      <c r="E14" s="179">
        <v>10</v>
      </c>
      <c r="F14" s="179">
        <v>23</v>
      </c>
      <c r="G14" s="179">
        <v>48</v>
      </c>
      <c r="H14" s="179">
        <v>114</v>
      </c>
      <c r="I14" s="179">
        <v>127</v>
      </c>
      <c r="J14" s="180">
        <v>129</v>
      </c>
    </row>
    <row r="15" spans="1:10" ht="12.75">
      <c r="A15" s="92" t="s">
        <v>174</v>
      </c>
      <c r="B15" s="179">
        <v>49</v>
      </c>
      <c r="C15" s="179">
        <v>85</v>
      </c>
      <c r="D15" s="179">
        <v>134</v>
      </c>
      <c r="E15" s="179">
        <v>21</v>
      </c>
      <c r="F15" s="179">
        <v>47</v>
      </c>
      <c r="G15" s="179">
        <v>79</v>
      </c>
      <c r="H15" s="179">
        <v>166</v>
      </c>
      <c r="I15" s="179">
        <v>179</v>
      </c>
      <c r="J15" s="180">
        <v>197</v>
      </c>
    </row>
    <row r="16" spans="1:10" ht="12.75">
      <c r="A16" s="92" t="s">
        <v>175</v>
      </c>
      <c r="B16" s="179">
        <v>44</v>
      </c>
      <c r="C16" s="179">
        <v>77</v>
      </c>
      <c r="D16" s="179">
        <v>51</v>
      </c>
      <c r="E16" s="179">
        <v>10</v>
      </c>
      <c r="F16" s="179">
        <v>51</v>
      </c>
      <c r="G16" s="179">
        <v>81</v>
      </c>
      <c r="H16" s="179">
        <v>69</v>
      </c>
      <c r="I16" s="179">
        <v>103</v>
      </c>
      <c r="J16" s="180">
        <v>113</v>
      </c>
    </row>
    <row r="17" spans="1:10" ht="12.75">
      <c r="A17" s="92" t="s">
        <v>176</v>
      </c>
      <c r="B17" s="179">
        <v>34</v>
      </c>
      <c r="C17" s="179">
        <v>56</v>
      </c>
      <c r="D17" s="179">
        <v>124</v>
      </c>
      <c r="E17" s="179">
        <v>35</v>
      </c>
      <c r="F17" s="179">
        <v>32</v>
      </c>
      <c r="G17" s="179">
        <v>65</v>
      </c>
      <c r="H17" s="179">
        <v>146</v>
      </c>
      <c r="I17" s="179">
        <v>173</v>
      </c>
      <c r="J17" s="180">
        <v>183</v>
      </c>
    </row>
    <row r="18" spans="1:10" ht="12.75">
      <c r="A18" s="92" t="s">
        <v>177</v>
      </c>
      <c r="B18" s="179">
        <v>46</v>
      </c>
      <c r="C18" s="179">
        <v>73</v>
      </c>
      <c r="D18" s="179">
        <v>196</v>
      </c>
      <c r="E18" s="179">
        <v>101</v>
      </c>
      <c r="F18" s="179">
        <v>43</v>
      </c>
      <c r="G18" s="179">
        <v>123</v>
      </c>
      <c r="H18" s="179">
        <v>219</v>
      </c>
      <c r="I18" s="179">
        <v>299</v>
      </c>
      <c r="J18" s="180">
        <v>308</v>
      </c>
    </row>
    <row r="19" spans="1:10" ht="12.75">
      <c r="A19" s="92" t="s">
        <v>178</v>
      </c>
      <c r="B19" s="179">
        <v>56</v>
      </c>
      <c r="C19" s="179">
        <v>83</v>
      </c>
      <c r="D19" s="179">
        <v>100</v>
      </c>
      <c r="E19" s="179">
        <v>6</v>
      </c>
      <c r="F19" s="179">
        <v>52</v>
      </c>
      <c r="G19" s="179">
        <v>88</v>
      </c>
      <c r="H19" s="179">
        <v>93</v>
      </c>
      <c r="I19" s="179">
        <v>131</v>
      </c>
      <c r="J19" s="180">
        <v>146</v>
      </c>
    </row>
    <row r="20" spans="1:10" ht="12.75">
      <c r="A20" s="92" t="s">
        <v>179</v>
      </c>
      <c r="B20" s="179">
        <v>56</v>
      </c>
      <c r="C20" s="179">
        <v>114</v>
      </c>
      <c r="D20" s="179">
        <v>178</v>
      </c>
      <c r="E20" s="179">
        <v>26</v>
      </c>
      <c r="F20" s="179">
        <v>59</v>
      </c>
      <c r="G20" s="179">
        <v>122</v>
      </c>
      <c r="H20" s="179">
        <v>211</v>
      </c>
      <c r="I20" s="179">
        <v>246</v>
      </c>
      <c r="J20" s="180">
        <v>265</v>
      </c>
    </row>
    <row r="21" spans="1:10" ht="12.75">
      <c r="A21" s="92" t="s">
        <v>180</v>
      </c>
      <c r="B21" s="179">
        <v>56</v>
      </c>
      <c r="C21" s="179">
        <v>138</v>
      </c>
      <c r="D21" s="179">
        <v>96</v>
      </c>
      <c r="E21" s="179">
        <v>15</v>
      </c>
      <c r="F21" s="179">
        <v>53</v>
      </c>
      <c r="G21" s="179">
        <v>150</v>
      </c>
      <c r="H21" s="179">
        <v>125</v>
      </c>
      <c r="I21" s="179">
        <v>204</v>
      </c>
      <c r="J21" s="180">
        <v>213</v>
      </c>
    </row>
    <row r="22" spans="1:10" ht="12.75">
      <c r="A22" s="92" t="s">
        <v>181</v>
      </c>
      <c r="B22" s="179">
        <v>111</v>
      </c>
      <c r="C22" s="179">
        <v>85</v>
      </c>
      <c r="D22" s="179">
        <v>97</v>
      </c>
      <c r="E22" s="179">
        <v>28</v>
      </c>
      <c r="F22" s="179">
        <v>114</v>
      </c>
      <c r="G22" s="179">
        <v>121</v>
      </c>
      <c r="H22" s="179">
        <v>101</v>
      </c>
      <c r="I22" s="179">
        <v>147</v>
      </c>
      <c r="J22" s="180">
        <v>165</v>
      </c>
    </row>
    <row r="23" spans="1:10" ht="12.75">
      <c r="A23" s="92" t="s">
        <v>182</v>
      </c>
      <c r="B23" s="179">
        <v>9</v>
      </c>
      <c r="C23" s="179">
        <v>20</v>
      </c>
      <c r="D23" s="179">
        <v>37</v>
      </c>
      <c r="E23" s="179">
        <v>6</v>
      </c>
      <c r="F23" s="179">
        <v>8</v>
      </c>
      <c r="G23" s="179">
        <v>17</v>
      </c>
      <c r="H23" s="179">
        <v>45</v>
      </c>
      <c r="I23" s="179">
        <v>51</v>
      </c>
      <c r="J23" s="180">
        <v>51</v>
      </c>
    </row>
    <row r="24" spans="1:10" ht="12.75">
      <c r="A24" s="92" t="s">
        <v>183</v>
      </c>
      <c r="B24" s="179">
        <v>73</v>
      </c>
      <c r="C24" s="179">
        <v>135</v>
      </c>
      <c r="D24" s="179">
        <v>131</v>
      </c>
      <c r="E24" s="179">
        <v>35</v>
      </c>
      <c r="F24" s="179">
        <v>76</v>
      </c>
      <c r="G24" s="179">
        <v>174</v>
      </c>
      <c r="H24" s="179">
        <v>152</v>
      </c>
      <c r="I24" s="179">
        <v>251</v>
      </c>
      <c r="J24" s="180">
        <v>268</v>
      </c>
    </row>
    <row r="25" spans="1:10" ht="12.75">
      <c r="A25" s="92" t="s">
        <v>184</v>
      </c>
      <c r="B25" s="179">
        <v>25</v>
      </c>
      <c r="C25" s="179">
        <v>42</v>
      </c>
      <c r="D25" s="179">
        <v>59</v>
      </c>
      <c r="E25" s="179">
        <v>16</v>
      </c>
      <c r="F25" s="179">
        <v>24</v>
      </c>
      <c r="G25" s="179">
        <v>40</v>
      </c>
      <c r="H25" s="179">
        <v>71</v>
      </c>
      <c r="I25" s="179">
        <v>89</v>
      </c>
      <c r="J25" s="180">
        <v>91</v>
      </c>
    </row>
    <row r="26" spans="1:10" ht="12.75">
      <c r="A26" s="92" t="s">
        <v>185</v>
      </c>
      <c r="B26" s="179">
        <v>11</v>
      </c>
      <c r="C26" s="179">
        <v>18</v>
      </c>
      <c r="D26" s="179">
        <v>35</v>
      </c>
      <c r="E26" s="179">
        <v>6</v>
      </c>
      <c r="F26" s="179">
        <v>8</v>
      </c>
      <c r="G26" s="179">
        <v>30</v>
      </c>
      <c r="H26" s="179">
        <v>29</v>
      </c>
      <c r="I26" s="179">
        <v>51</v>
      </c>
      <c r="J26" s="180">
        <v>53</v>
      </c>
    </row>
    <row r="27" spans="1:10" ht="12.75">
      <c r="A27" s="92" t="s">
        <v>186</v>
      </c>
      <c r="B27" s="179">
        <v>20</v>
      </c>
      <c r="C27" s="179">
        <v>30</v>
      </c>
      <c r="D27" s="179">
        <v>47</v>
      </c>
      <c r="E27" s="179">
        <v>8</v>
      </c>
      <c r="F27" s="179">
        <v>23</v>
      </c>
      <c r="G27" s="179">
        <v>36</v>
      </c>
      <c r="H27" s="179">
        <v>50</v>
      </c>
      <c r="I27" s="179">
        <v>69</v>
      </c>
      <c r="J27" s="180">
        <v>73</v>
      </c>
    </row>
    <row r="28" spans="1:10" ht="12.75">
      <c r="A28" s="92" t="s">
        <v>187</v>
      </c>
      <c r="B28" s="179">
        <v>66</v>
      </c>
      <c r="C28" s="179">
        <v>175</v>
      </c>
      <c r="D28" s="179">
        <v>138</v>
      </c>
      <c r="E28" s="179">
        <v>25</v>
      </c>
      <c r="F28" s="179">
        <v>63</v>
      </c>
      <c r="G28" s="179">
        <v>138</v>
      </c>
      <c r="H28" s="179">
        <v>223</v>
      </c>
      <c r="I28" s="179">
        <v>292</v>
      </c>
      <c r="J28" s="180">
        <v>302</v>
      </c>
    </row>
    <row r="29" spans="1:10" ht="12.75">
      <c r="A29" s="92" t="s">
        <v>188</v>
      </c>
      <c r="B29" s="179">
        <v>55</v>
      </c>
      <c r="C29" s="179">
        <v>61</v>
      </c>
      <c r="D29" s="179">
        <v>199</v>
      </c>
      <c r="E29" s="179">
        <v>38</v>
      </c>
      <c r="F29" s="179">
        <v>50</v>
      </c>
      <c r="G29" s="179">
        <v>114</v>
      </c>
      <c r="H29" s="179">
        <v>177</v>
      </c>
      <c r="I29" s="179">
        <v>246</v>
      </c>
      <c r="J29" s="180">
        <v>251</v>
      </c>
    </row>
    <row r="30" spans="1:10" ht="12.75">
      <c r="A30" s="92" t="s">
        <v>189</v>
      </c>
      <c r="B30" s="179">
        <v>22</v>
      </c>
      <c r="C30" s="179">
        <v>12</v>
      </c>
      <c r="D30" s="179">
        <v>24</v>
      </c>
      <c r="E30" s="179">
        <v>5</v>
      </c>
      <c r="F30" s="179">
        <v>21</v>
      </c>
      <c r="G30" s="179">
        <v>15</v>
      </c>
      <c r="H30" s="179">
        <v>30</v>
      </c>
      <c r="I30" s="179">
        <v>41</v>
      </c>
      <c r="J30" s="180">
        <v>38</v>
      </c>
    </row>
    <row r="31" spans="1:10" ht="12.75">
      <c r="A31" s="92" t="s">
        <v>190</v>
      </c>
      <c r="B31" s="179">
        <v>87</v>
      </c>
      <c r="C31" s="179">
        <v>189</v>
      </c>
      <c r="D31" s="179">
        <v>182</v>
      </c>
      <c r="E31" s="179">
        <v>35</v>
      </c>
      <c r="F31" s="179">
        <v>86</v>
      </c>
      <c r="G31" s="179">
        <v>177</v>
      </c>
      <c r="H31" s="179">
        <v>214</v>
      </c>
      <c r="I31" s="179">
        <v>312</v>
      </c>
      <c r="J31" s="180">
        <v>323</v>
      </c>
    </row>
    <row r="32" spans="1:10" ht="12.75">
      <c r="A32" s="92" t="s">
        <v>191</v>
      </c>
      <c r="B32" s="179">
        <v>53</v>
      </c>
      <c r="C32" s="179">
        <v>143</v>
      </c>
      <c r="D32" s="179">
        <v>155</v>
      </c>
      <c r="E32" s="179">
        <v>24</v>
      </c>
      <c r="F32" s="179">
        <v>56</v>
      </c>
      <c r="G32" s="179">
        <v>140</v>
      </c>
      <c r="H32" s="179">
        <v>192</v>
      </c>
      <c r="I32" s="179">
        <v>263</v>
      </c>
      <c r="J32" s="180">
        <v>273</v>
      </c>
    </row>
    <row r="33" spans="1:10" ht="12.75">
      <c r="A33" s="92" t="s">
        <v>192</v>
      </c>
      <c r="B33" s="179">
        <v>24</v>
      </c>
      <c r="C33" s="179">
        <v>102</v>
      </c>
      <c r="D33" s="179">
        <v>111</v>
      </c>
      <c r="E33" s="179">
        <v>23</v>
      </c>
      <c r="F33" s="179">
        <v>20</v>
      </c>
      <c r="G33" s="179">
        <v>62</v>
      </c>
      <c r="H33" s="179">
        <v>163</v>
      </c>
      <c r="I33" s="179">
        <v>194</v>
      </c>
      <c r="J33" s="180">
        <v>192</v>
      </c>
    </row>
    <row r="34" spans="1:10" ht="12.75">
      <c r="A34" s="92" t="s">
        <v>193</v>
      </c>
      <c r="B34" s="179">
        <v>36</v>
      </c>
      <c r="C34" s="179">
        <v>37</v>
      </c>
      <c r="D34" s="179">
        <v>182</v>
      </c>
      <c r="E34" s="179">
        <v>37</v>
      </c>
      <c r="F34" s="179">
        <v>37</v>
      </c>
      <c r="G34" s="179">
        <v>91</v>
      </c>
      <c r="H34" s="179">
        <v>162</v>
      </c>
      <c r="I34" s="179">
        <v>214</v>
      </c>
      <c r="J34" s="180">
        <v>214</v>
      </c>
    </row>
    <row r="35" spans="1:10" ht="12.75">
      <c r="A35" s="92" t="s">
        <v>194</v>
      </c>
      <c r="B35" s="179">
        <v>145</v>
      </c>
      <c r="C35" s="179">
        <v>244</v>
      </c>
      <c r="D35" s="179">
        <v>132</v>
      </c>
      <c r="E35" s="179">
        <v>34</v>
      </c>
      <c r="F35" s="179">
        <v>153</v>
      </c>
      <c r="G35" s="179">
        <v>281</v>
      </c>
      <c r="H35" s="179">
        <v>160</v>
      </c>
      <c r="I35" s="179">
        <v>302</v>
      </c>
      <c r="J35" s="180">
        <v>336</v>
      </c>
    </row>
    <row r="36" spans="1:10" ht="12.75">
      <c r="A36" s="92" t="s">
        <v>195</v>
      </c>
      <c r="B36" s="179">
        <v>46</v>
      </c>
      <c r="C36" s="179">
        <v>138</v>
      </c>
      <c r="D36" s="179">
        <v>181</v>
      </c>
      <c r="E36" s="179">
        <v>27</v>
      </c>
      <c r="F36" s="179">
        <v>49</v>
      </c>
      <c r="G36" s="179">
        <v>121</v>
      </c>
      <c r="H36" s="179">
        <v>214</v>
      </c>
      <c r="I36" s="179">
        <v>267</v>
      </c>
      <c r="J36" s="180">
        <v>258</v>
      </c>
    </row>
    <row r="37" spans="1:10" ht="12.75">
      <c r="A37" s="92" t="s">
        <v>198</v>
      </c>
      <c r="B37" s="179">
        <v>20</v>
      </c>
      <c r="C37" s="179">
        <v>35</v>
      </c>
      <c r="D37" s="179">
        <v>80</v>
      </c>
      <c r="E37" s="179">
        <v>38</v>
      </c>
      <c r="F37" s="179">
        <v>20</v>
      </c>
      <c r="G37" s="179">
        <v>54</v>
      </c>
      <c r="H37" s="179">
        <v>78</v>
      </c>
      <c r="I37" s="179">
        <v>120</v>
      </c>
      <c r="J37" s="180">
        <v>125</v>
      </c>
    </row>
    <row r="38" spans="1:10" ht="13.5" thickBot="1">
      <c r="A38" s="92" t="s">
        <v>196</v>
      </c>
      <c r="B38" s="179">
        <v>10</v>
      </c>
      <c r="C38" s="179">
        <v>60</v>
      </c>
      <c r="D38" s="179">
        <v>37</v>
      </c>
      <c r="E38" s="179">
        <v>11</v>
      </c>
      <c r="F38" s="179">
        <v>9</v>
      </c>
      <c r="G38" s="179">
        <v>49</v>
      </c>
      <c r="H38" s="179">
        <v>67</v>
      </c>
      <c r="I38" s="179">
        <v>94</v>
      </c>
      <c r="J38" s="180">
        <v>96</v>
      </c>
    </row>
    <row r="39" spans="1:10" ht="13.5" thickBot="1">
      <c r="A39" s="93" t="s">
        <v>0</v>
      </c>
      <c r="B39" s="97">
        <f aca="true" t="shared" si="0" ref="B39:J39">SUM(B7:B38)</f>
        <v>1593</v>
      </c>
      <c r="C39" s="97">
        <f t="shared" si="0"/>
        <v>2946</v>
      </c>
      <c r="D39" s="97">
        <f t="shared" si="0"/>
        <v>3607</v>
      </c>
      <c r="E39" s="97">
        <f t="shared" si="0"/>
        <v>764</v>
      </c>
      <c r="F39" s="97">
        <f t="shared" si="0"/>
        <v>1608</v>
      </c>
      <c r="G39" s="97">
        <f t="shared" si="0"/>
        <v>3264</v>
      </c>
      <c r="H39" s="98">
        <f t="shared" si="0"/>
        <v>4156</v>
      </c>
      <c r="I39" s="98">
        <f t="shared" si="0"/>
        <v>5760</v>
      </c>
      <c r="J39" s="139">
        <f t="shared" si="0"/>
        <v>6044</v>
      </c>
    </row>
    <row r="40" spans="1:10" ht="12.75">
      <c r="A40" s="25"/>
      <c r="B40" s="29"/>
      <c r="C40" s="29"/>
      <c r="D40" s="29"/>
      <c r="E40" s="29"/>
      <c r="F40" s="29"/>
      <c r="G40" s="135"/>
      <c r="H40" s="29"/>
      <c r="I40" s="29"/>
      <c r="J40" s="29"/>
    </row>
    <row r="41" spans="1:7" ht="12.75">
      <c r="A41" s="10"/>
      <c r="B41" s="10"/>
      <c r="C41" s="10"/>
      <c r="D41" s="10"/>
      <c r="E41" s="10"/>
      <c r="F41" s="10"/>
      <c r="G41" s="10"/>
    </row>
    <row r="42" spans="1:7" ht="12.75">
      <c r="A42" s="10"/>
      <c r="B42" s="10"/>
      <c r="C42" s="10"/>
      <c r="D42" s="10"/>
      <c r="E42" s="10"/>
      <c r="F42" s="10"/>
      <c r="G42" s="10"/>
    </row>
    <row r="43" spans="1:7" ht="12.75">
      <c r="A43" s="10"/>
      <c r="B43" s="10"/>
      <c r="C43" s="10"/>
      <c r="D43" s="10"/>
      <c r="E43" s="10"/>
      <c r="F43" s="10"/>
      <c r="G43" s="10"/>
    </row>
    <row r="46" ht="12.75">
      <c r="A46" s="64"/>
    </row>
    <row r="47" ht="12.75">
      <c r="A47" s="62"/>
    </row>
    <row r="48" ht="12.75">
      <c r="A48" s="75"/>
    </row>
    <row r="49" ht="12.75">
      <c r="A49" s="63"/>
    </row>
    <row r="50" ht="12.75">
      <c r="A50" s="63"/>
    </row>
    <row r="51" ht="12.75">
      <c r="A51" s="63"/>
    </row>
    <row r="52" ht="12.75">
      <c r="A52" s="63"/>
    </row>
    <row r="53" ht="12.75">
      <c r="A53" s="63"/>
    </row>
    <row r="54" ht="12.75">
      <c r="A54" s="63"/>
    </row>
    <row r="55" ht="12.75">
      <c r="A55" s="63"/>
    </row>
    <row r="56" ht="12.75">
      <c r="A56" s="63"/>
    </row>
    <row r="57" ht="12.75">
      <c r="A57" s="63"/>
    </row>
    <row r="58" ht="12.75">
      <c r="A58" s="63"/>
    </row>
    <row r="59" ht="12.75">
      <c r="A59" s="63"/>
    </row>
    <row r="60" ht="12.75">
      <c r="A60" s="63"/>
    </row>
    <row r="61" ht="12.75">
      <c r="A61" s="63"/>
    </row>
    <row r="62" ht="12.75">
      <c r="A62" s="63"/>
    </row>
    <row r="63" ht="12.75">
      <c r="A63" s="63"/>
    </row>
    <row r="64" ht="12.75">
      <c r="A64" s="63"/>
    </row>
    <row r="65" ht="12.75">
      <c r="A65" s="63"/>
    </row>
    <row r="66" ht="12.75">
      <c r="A66" s="63"/>
    </row>
    <row r="67" ht="12.75">
      <c r="A67" s="63"/>
    </row>
    <row r="68" ht="12.75">
      <c r="A68" s="63"/>
    </row>
    <row r="69" ht="12.75">
      <c r="A69" s="63"/>
    </row>
    <row r="70" ht="12.75">
      <c r="A70" s="63"/>
    </row>
    <row r="71" ht="12.75">
      <c r="A71" s="63"/>
    </row>
    <row r="72" ht="12.75">
      <c r="A72" s="63"/>
    </row>
    <row r="73" ht="12.75">
      <c r="A73" s="63"/>
    </row>
    <row r="74" ht="12.75">
      <c r="A74" s="63"/>
    </row>
    <row r="75" ht="12.75">
      <c r="A75" s="63"/>
    </row>
    <row r="76" ht="12.75">
      <c r="A76" s="63"/>
    </row>
    <row r="77" ht="12.75">
      <c r="A77" s="63"/>
    </row>
    <row r="78" ht="12.75">
      <c r="A78" s="63"/>
    </row>
    <row r="79" ht="12.75">
      <c r="A79" s="63"/>
    </row>
    <row r="80" ht="12.75">
      <c r="A80" s="63"/>
    </row>
    <row r="81" ht="12.75">
      <c r="A81" s="63"/>
    </row>
    <row r="82" ht="12.75">
      <c r="A82" s="25"/>
    </row>
  </sheetData>
  <sheetProtection selectLockedCells="1"/>
  <mergeCells count="5">
    <mergeCell ref="B1:H1"/>
    <mergeCell ref="B2:H2"/>
    <mergeCell ref="B3:E3"/>
    <mergeCell ref="F3:H3"/>
    <mergeCell ref="A6:J6"/>
  </mergeCells>
  <printOptions horizontalCentered="1"/>
  <pageMargins left="1" right="0.5" top="1" bottom="0.5" header="0.5" footer="0.35"/>
  <pageSetup fitToHeight="1" fitToWidth="1" horizontalDpi="600" verticalDpi="600" orientation="portrait" pageOrder="overThenDown" scale="96" r:id="rId1"/>
  <headerFooter alignWithMargins="0">
    <oddHeader>&amp;C&amp;"Helv,Bold"BONNER COUNTY RESULTS
PRIMARY ELECTION 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2018-05-25T01:08:42Z</cp:lastPrinted>
  <dcterms:created xsi:type="dcterms:W3CDTF">1998-04-10T16:02:13Z</dcterms:created>
  <dcterms:modified xsi:type="dcterms:W3CDTF">2018-06-04T15:27:12Z</dcterms:modified>
  <cp:category/>
  <cp:version/>
  <cp:contentType/>
  <cp:contentStatus/>
</cp:coreProperties>
</file>