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5" windowHeight="11085" tabRatio="599" activeTab="0"/>
  </bookViews>
  <sheets>
    <sheet name="US Rep" sheetId="1" r:id="rId1"/>
    <sheet name="Gov" sheetId="2" r:id="rId2"/>
    <sheet name="Lt Gov" sheetId="3" r:id="rId3"/>
    <sheet name="Sec St - St Treas" sheetId="4" r:id="rId4"/>
    <sheet name="AG &amp; Sup Int" sheetId="5" r:id="rId5"/>
    <sheet name="St Jud &amp; Voting Stats" sheetId="6" r:id="rId6"/>
    <sheet name="Leg &amp; County" sheetId="7" r:id="rId7"/>
    <sheet name="County (2) " sheetId="8" r:id="rId8"/>
    <sheet name="Dist Jdg " sheetId="9" r:id="rId9"/>
    <sheet name="Precinct" sheetId="10" r:id="rId10"/>
  </sheets>
  <definedNames>
    <definedName name="_xlnm.Print_Titles" localSheetId="4">'AG &amp; Sup Int'!$A:$A</definedName>
    <definedName name="_xlnm.Print_Titles" localSheetId="7">'County (2) '!$A:$A</definedName>
    <definedName name="_xlnm.Print_Titles" localSheetId="8">'Dist Jdg '!$A:$A</definedName>
    <definedName name="_xlnm.Print_Titles" localSheetId="1">'Gov'!$A:$A</definedName>
    <definedName name="_xlnm.Print_Titles" localSheetId="6">'Leg &amp; County'!$1:$6</definedName>
    <definedName name="_xlnm.Print_Titles" localSheetId="2">'Lt Gov'!$A:$A</definedName>
    <definedName name="_xlnm.Print_Titles" localSheetId="3">'Sec St - St Treas'!$A:$A</definedName>
    <definedName name="_xlnm.Print_Titles" localSheetId="5">'St Jud &amp; Voting Stats'!$A:$A</definedName>
    <definedName name="_xlnm.Print_Titles" localSheetId="0">'US Rep'!$A:$A</definedName>
  </definedNames>
  <calcPr fullCalcOnLoad="1"/>
</workbook>
</file>

<file path=xl/sharedStrings.xml><?xml version="1.0" encoding="utf-8"?>
<sst xmlns="http://schemas.openxmlformats.org/spreadsheetml/2006/main" count="500" uniqueCount="169">
  <si>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</si>
  <si>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</si>
  <si>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</si>
  <si>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</si>
  <si>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</si>
  <si>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</si>
  <si>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</si>
  <si>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</si>
  <si>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</si>
  <si>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</si>
  <si>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</si>
  <si>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</si>
  <si>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</si>
  <si>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</si>
  <si>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</si>
  <si>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</si>
  <si>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</si>
  <si>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</si>
  <si>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</si>
  <si>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</si>
  <si>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</si>
  <si>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</si>
  <si>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</si>
  <si>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</si>
  <si>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</si>
  <si>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</si>
  <si>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</si>
  <si>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</si>
  <si>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</si>
  <si>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</si>
  <si>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ASSESSOR</t>
  </si>
  <si>
    <t>CORONER</t>
  </si>
  <si>
    <t>PRECINCT COMMITTEEMAN</t>
  </si>
  <si>
    <t>PRECINCT</t>
  </si>
  <si>
    <t>CANDIDATE NAME</t>
  </si>
  <si>
    <t>VOTES RECEIVED</t>
  </si>
  <si>
    <t>Brad Little</t>
  </si>
  <si>
    <t>Lawrence Wasden</t>
  </si>
  <si>
    <t>Lawerence E. Denney</t>
  </si>
  <si>
    <t>Total # absentee ballots cast</t>
  </si>
  <si>
    <t>DISTRICT JUDGE</t>
  </si>
  <si>
    <t>UNITED STATES</t>
  </si>
  <si>
    <t>REPRESENTATIVE</t>
  </si>
  <si>
    <t>A.J. Balukoff</t>
  </si>
  <si>
    <t>Brandon D Woolf</t>
  </si>
  <si>
    <t>Sherri Ybarra</t>
  </si>
  <si>
    <t>DIST 1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</si>
  <si>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</si>
  <si>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</si>
  <si>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</si>
  <si>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</si>
  <si>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</si>
  <si>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</si>
  <si>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</si>
  <si>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</si>
  <si>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</si>
  <si>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Jameston 10</t>
  </si>
  <si>
    <t>Moreland 11</t>
  </si>
  <si>
    <t>Rockford 12</t>
  </si>
  <si>
    <t>Shelley 13</t>
  </si>
  <si>
    <t>Shelley 14</t>
  </si>
  <si>
    <t>Aberdeen 15</t>
  </si>
  <si>
    <t>Springfield/Sterling 16</t>
  </si>
  <si>
    <t>Riverside 17</t>
  </si>
  <si>
    <t>Pingree 18</t>
  </si>
  <si>
    <t>Wapello 19</t>
  </si>
  <si>
    <t>Fort Hall 20</t>
  </si>
  <si>
    <t>Shelley 21</t>
  </si>
  <si>
    <t>Groveland 22</t>
  </si>
  <si>
    <t>Blackfoot 23</t>
  </si>
  <si>
    <t>Riverside 24</t>
  </si>
  <si>
    <t>Moreland 25</t>
  </si>
  <si>
    <t>Atomic City 26</t>
  </si>
  <si>
    <t>Bonneville 27</t>
  </si>
  <si>
    <t>Morgan's Pasture 28</t>
  </si>
  <si>
    <t>LEGISLATIVE DIST 31</t>
  </si>
  <si>
    <t>Steve Bair</t>
  </si>
  <si>
    <t>Neil A Anderson</t>
  </si>
  <si>
    <t>Julie VanOrden</t>
  </si>
  <si>
    <t>Tanna Beal</t>
  </si>
  <si>
    <t>Ronald J. Simmons</t>
  </si>
  <si>
    <t>Mike Gardner</t>
  </si>
  <si>
    <t>DISTRICT #7</t>
  </si>
  <si>
    <t>Judge Simpson</t>
  </si>
  <si>
    <t>Judge Moeller</t>
  </si>
  <si>
    <t>Gregory W. Moeller</t>
  </si>
  <si>
    <t>Judge Tingey</t>
  </si>
  <si>
    <t>Joel E. Tingey</t>
  </si>
  <si>
    <t>Matthew T. Thompson</t>
  </si>
  <si>
    <t>Betty Ann Bitter</t>
  </si>
  <si>
    <t>Lon Harrington</t>
  </si>
  <si>
    <t>DISTRICT 2</t>
  </si>
  <si>
    <t>Mike Simpson</t>
  </si>
  <si>
    <t>Peter Rickards</t>
  </si>
  <si>
    <t>Aaron Swisher</t>
  </si>
  <si>
    <t>Paulette Jordan</t>
  </si>
  <si>
    <t>Tommy Ahlquist</t>
  </si>
  <si>
    <t>Harley Delano Brown</t>
  </si>
  <si>
    <t>Peter Dill</t>
  </si>
  <si>
    <t>Dalton Ben Cannady</t>
  </si>
  <si>
    <t>Raul Labrador</t>
  </si>
  <si>
    <t>Lisa Marie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</si>
  <si>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</si>
  <si>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</si>
  <si>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</si>
  <si>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</si>
  <si>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</si>
  <si>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</si>
  <si>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</si>
  <si>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</si>
  <si>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</si>
  <si>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</si>
  <si>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 xml:space="preserve">State </t>
  </si>
  <si>
    <t>Controller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</si>
  <si>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</si>
  <si>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</si>
  <si>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</si>
  <si>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</si>
  <si>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</si>
  <si>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</si>
  <si>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</si>
  <si>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</si>
  <si>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Julianne Young</t>
  </si>
  <si>
    <t>DIST 3</t>
  </si>
  <si>
    <t>COUNTY COMMISSIONERS</t>
  </si>
  <si>
    <t>Jeffrey L. Kelley</t>
  </si>
  <si>
    <t>Glenn Andersen</t>
  </si>
  <si>
    <t>Jessica Lewis</t>
  </si>
  <si>
    <t>Richard W. Stokes</t>
  </si>
  <si>
    <t>Judge Pickett</t>
  </si>
  <si>
    <t xml:space="preserve">Judge Watkins Jr. </t>
  </si>
  <si>
    <t>Darren B Simpson</t>
  </si>
  <si>
    <t>Paul M. Loomis</t>
  </si>
  <si>
    <t>Kathy Earley</t>
  </si>
  <si>
    <t xml:space="preserve">Kevin B. Young </t>
  </si>
  <si>
    <t>Kyle D Gregory</t>
  </si>
  <si>
    <t>Gay Sorensen</t>
  </si>
  <si>
    <t>Michael J. Sherman</t>
  </si>
  <si>
    <t>Jonathan Haines</t>
  </si>
  <si>
    <t>Kirt M McKinlay</t>
  </si>
  <si>
    <t>Jay Miller</t>
  </si>
  <si>
    <t xml:space="preserve">Ronald Murdock </t>
  </si>
  <si>
    <t>Kristi Toone</t>
  </si>
  <si>
    <t>Shelley West 21</t>
  </si>
  <si>
    <t>Julie A. Ellsworth</t>
  </si>
  <si>
    <t>Bruce S. Bistline</t>
  </si>
  <si>
    <t>Mark R. Bair</t>
  </si>
  <si>
    <t>CLERK</t>
  </si>
  <si>
    <t>Pamela Wray Eckhardt</t>
  </si>
  <si>
    <t>Bruce L. Pickett</t>
  </si>
  <si>
    <t>Dane H. Watkins Jr.</t>
  </si>
  <si>
    <t xml:space="preserve">Donavan D. Harrington </t>
  </si>
  <si>
    <t xml:space="preserve">Dan Cravens </t>
  </si>
  <si>
    <t>Ginette C. Manwaring</t>
  </si>
  <si>
    <t xml:space="preserve">Maxine Pope </t>
  </si>
  <si>
    <t>Greg Rose</t>
  </si>
  <si>
    <t xml:space="preserve">D. LeRay Burke </t>
  </si>
  <si>
    <t>Matthew Keith Anderson</t>
  </si>
  <si>
    <t>Kevin Mecham</t>
  </si>
  <si>
    <t>Krystal Murdock</t>
  </si>
  <si>
    <t>PARTY</t>
  </si>
  <si>
    <t>Republican</t>
  </si>
  <si>
    <t>Gary Gifford</t>
  </si>
  <si>
    <t xml:space="preserve">WM Bill J Stevenson </t>
  </si>
  <si>
    <t>Layne S Miller</t>
  </si>
  <si>
    <t>Republican (W/I)</t>
  </si>
  <si>
    <t>Barbara R. Christensen</t>
  </si>
  <si>
    <t xml:space="preserve">Mike Duff </t>
  </si>
  <si>
    <t>Jeff Gardner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</si>
</sst>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left"/>
      <protection/>
    </xf>
    <xf numFmtId="3" fontId="6" fillId="0" borderId="23" xfId="0" applyNumberFormat="1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0" xfId="0" applyFont="1" applyFill="1" applyBorder="1" applyAlignment="1" applyProtection="1" quotePrefix="1">
      <alignment horizontal="left"/>
      <protection/>
    </xf>
    <xf numFmtId="0" fontId="7" fillId="0" borderId="25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left"/>
      <protection/>
    </xf>
    <xf numFmtId="3" fontId="6" fillId="34" borderId="18" xfId="0" applyNumberFormat="1" applyFont="1" applyFill="1" applyBorder="1" applyAlignment="1" applyProtection="1">
      <alignment/>
      <protection/>
    </xf>
    <xf numFmtId="3" fontId="9" fillId="34" borderId="18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17" xfId="0" applyNumberFormat="1" applyFont="1" applyFill="1" applyBorder="1" applyAlignment="1" applyProtection="1">
      <alignment horizontal="left"/>
      <protection/>
    </xf>
    <xf numFmtId="0" fontId="6" fillId="34" borderId="18" xfId="0" applyFont="1" applyFill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164" fontId="6" fillId="0" borderId="47" xfId="0" applyNumberFormat="1" applyFont="1" applyFill="1" applyBorder="1" applyAlignment="1" applyProtection="1">
      <alignment horizontal="center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9" fillId="34" borderId="50" xfId="0" applyNumberFormat="1" applyFont="1" applyFill="1" applyBorder="1" applyAlignment="1" applyProtection="1">
      <alignment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3" fontId="6" fillId="34" borderId="19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wrapText="1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8" fillId="0" borderId="54" xfId="0" applyNumberFormat="1" applyFont="1" applyBorder="1" applyAlignment="1" applyProtection="1">
      <alignment horizontal="center"/>
      <protection/>
    </xf>
    <xf numFmtId="3" fontId="8" fillId="0" borderId="55" xfId="0" applyNumberFormat="1" applyFont="1" applyBorder="1" applyAlignment="1" applyProtection="1">
      <alignment horizontal="center"/>
      <protection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0" fontId="6" fillId="0" borderId="59" xfId="0" applyFont="1" applyFill="1" applyBorder="1" applyAlignment="1" applyProtection="1">
      <alignment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left"/>
      <protection/>
    </xf>
    <xf numFmtId="3" fontId="6" fillId="0" borderId="64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164" fontId="43" fillId="0" borderId="11" xfId="0" applyNumberFormat="1" applyFont="1" applyFill="1" applyBorder="1" applyAlignment="1" applyProtection="1">
      <alignment horizontal="center"/>
      <protection/>
    </xf>
    <xf numFmtId="3" fontId="6" fillId="0" borderId="65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66" xfId="0" applyFont="1" applyFill="1" applyBorder="1" applyAlignment="1" applyProtection="1">
      <alignment horizontal="left"/>
      <protection locked="0"/>
    </xf>
    <xf numFmtId="3" fontId="7" fillId="34" borderId="18" xfId="0" applyNumberFormat="1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35" borderId="25" xfId="0" applyFont="1" applyFill="1" applyBorder="1" applyAlignment="1" applyProtection="1" quotePrefix="1">
      <alignment horizontal="left"/>
      <protection/>
    </xf>
    <xf numFmtId="0" fontId="0" fillId="0" borderId="51" xfId="0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/>
      <protection/>
    </xf>
    <xf numFmtId="0" fontId="7" fillId="35" borderId="37" xfId="0" applyFont="1" applyFill="1" applyBorder="1" applyAlignment="1" applyProtection="1" quotePrefix="1">
      <alignment horizontal="left"/>
      <protection/>
    </xf>
    <xf numFmtId="0" fontId="7" fillId="35" borderId="67" xfId="0" applyFont="1" applyFill="1" applyBorder="1" applyAlignment="1" applyProtection="1">
      <alignment horizontal="left"/>
      <protection/>
    </xf>
    <xf numFmtId="0" fontId="6" fillId="35" borderId="20" xfId="0" applyFont="1" applyFill="1" applyBorder="1" applyAlignment="1" applyProtection="1" quotePrefix="1">
      <alignment horizontal="left"/>
      <protection/>
    </xf>
    <xf numFmtId="0" fontId="6" fillId="35" borderId="20" xfId="0" applyFont="1" applyFill="1" applyBorder="1" applyAlignment="1" applyProtection="1">
      <alignment horizontal="left"/>
      <protection/>
    </xf>
    <xf numFmtId="0" fontId="6" fillId="0" borderId="67" xfId="0" applyFont="1" applyFill="1" applyBorder="1" applyAlignment="1" applyProtection="1">
      <alignment horizontal="left"/>
      <protection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35" borderId="46" xfId="0" applyFont="1" applyFill="1" applyBorder="1" applyAlignment="1" applyProtection="1" quotePrefix="1">
      <alignment horizontal="left"/>
      <protection/>
    </xf>
    <xf numFmtId="0" fontId="0" fillId="0" borderId="20" xfId="0" applyBorder="1" applyAlignment="1">
      <alignment/>
    </xf>
    <xf numFmtId="0" fontId="43" fillId="0" borderId="11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66" xfId="0" applyFont="1" applyBorder="1" applyAlignment="1" applyProtection="1">
      <alignment horizontal="center"/>
      <protection/>
    </xf>
    <xf numFmtId="0" fontId="6" fillId="0" borderId="70" xfId="0" applyFont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7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/>
      <protection locked="0"/>
    </xf>
    <xf numFmtId="0" fontId="6" fillId="0" borderId="7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69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5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6.140625" style="20" bestFit="1" customWidth="1"/>
    <col min="2" max="4" width="8.57421875" style="42" customWidth="1"/>
    <col min="5" max="16384" width="9.140625" style="13" customWidth="1"/>
  </cols>
  <sheetData>
    <row r="1" spans="1:4" ht="12.75">
      <c r="A1" s="29"/>
      <c r="B1" s="133" t="s">
        <v>41</v>
      </c>
      <c r="C1" s="133"/>
      <c r="D1" s="133"/>
    </row>
    <row r="2" spans="1:4" s="31" customFormat="1" ht="12.75">
      <c r="A2" s="30"/>
      <c r="B2" s="134" t="s">
        <v>42</v>
      </c>
      <c r="C2" s="135"/>
      <c r="D2" s="136"/>
    </row>
    <row r="3" spans="1:4" s="31" customFormat="1" ht="12.75">
      <c r="A3" s="32"/>
      <c r="B3" s="137" t="s">
        <v>91</v>
      </c>
      <c r="C3" s="138"/>
      <c r="D3" s="139"/>
    </row>
    <row r="4" spans="1:4" ht="13.5" customHeight="1">
      <c r="A4" s="33"/>
      <c r="B4" s="2" t="s">
        <v>3</v>
      </c>
      <c r="C4" s="2" t="s">
        <v>3</v>
      </c>
      <c r="D4" s="2" t="s">
        <v>4</v>
      </c>
    </row>
    <row r="5" spans="1:4" s="14" customFormat="1" ht="87.75" customHeight="1" thickBot="1">
      <c r="A5" s="34" t="s">
        <v>15</v>
      </c>
      <c r="B5" s="6" t="s">
        <v>93</v>
      </c>
      <c r="C5" s="6" t="s">
        <v>94</v>
      </c>
      <c r="D5" s="6" t="s">
        <v>92</v>
      </c>
    </row>
    <row r="6" spans="1:4" s="18" customFormat="1" ht="13.5" thickBot="1">
      <c r="A6" s="15"/>
      <c r="B6" s="16"/>
      <c r="C6" s="16"/>
      <c r="D6" s="17"/>
    </row>
    <row r="7" spans="1:4" s="18" customFormat="1" ht="12.75">
      <c r="A7" s="1" t="s">
        <v>47</v>
      </c>
      <c r="B7" s="35">
        <v>8</v>
      </c>
      <c r="C7" s="23">
        <v>18</v>
      </c>
      <c r="D7" s="89">
        <v>177</v>
      </c>
    </row>
    <row r="8" spans="1:4" s="18" customFormat="1" ht="12.75">
      <c r="A8" s="1" t="s">
        <v>48</v>
      </c>
      <c r="B8" s="37">
        <v>12</v>
      </c>
      <c r="C8" s="27">
        <v>15</v>
      </c>
      <c r="D8" s="90">
        <v>197</v>
      </c>
    </row>
    <row r="9" spans="1:4" s="18" customFormat="1" ht="12.75">
      <c r="A9" s="1" t="s">
        <v>49</v>
      </c>
      <c r="B9" s="37">
        <v>10</v>
      </c>
      <c r="C9" s="27">
        <v>17</v>
      </c>
      <c r="D9" s="90">
        <v>176</v>
      </c>
    </row>
    <row r="10" spans="1:4" s="18" customFormat="1" ht="12.75">
      <c r="A10" s="1" t="s">
        <v>50</v>
      </c>
      <c r="B10" s="37">
        <v>3</v>
      </c>
      <c r="C10" s="27">
        <v>11</v>
      </c>
      <c r="D10" s="90">
        <v>195</v>
      </c>
    </row>
    <row r="11" spans="1:4" s="18" customFormat="1" ht="12.75">
      <c r="A11" s="1" t="s">
        <v>51</v>
      </c>
      <c r="B11" s="37">
        <v>17</v>
      </c>
      <c r="C11" s="27">
        <v>31</v>
      </c>
      <c r="D11" s="90">
        <v>174</v>
      </c>
    </row>
    <row r="12" spans="1:4" s="18" customFormat="1" ht="12.75">
      <c r="A12" s="1" t="s">
        <v>52</v>
      </c>
      <c r="B12" s="37">
        <v>13</v>
      </c>
      <c r="C12" s="27">
        <v>26</v>
      </c>
      <c r="D12" s="90">
        <v>240</v>
      </c>
    </row>
    <row r="13" spans="1:4" s="18" customFormat="1" ht="12.75">
      <c r="A13" s="1" t="s">
        <v>53</v>
      </c>
      <c r="B13" s="37">
        <v>10</v>
      </c>
      <c r="C13" s="27">
        <v>17</v>
      </c>
      <c r="D13" s="90">
        <v>323</v>
      </c>
    </row>
    <row r="14" spans="1:4" s="18" customFormat="1" ht="12.75">
      <c r="A14" s="1" t="s">
        <v>54</v>
      </c>
      <c r="B14" s="37">
        <v>8</v>
      </c>
      <c r="C14" s="27">
        <v>14</v>
      </c>
      <c r="D14" s="90">
        <v>274</v>
      </c>
    </row>
    <row r="15" spans="1:4" s="18" customFormat="1" ht="12.75">
      <c r="A15" s="1" t="s">
        <v>55</v>
      </c>
      <c r="B15" s="37">
        <v>11</v>
      </c>
      <c r="C15" s="27">
        <v>12</v>
      </c>
      <c r="D15" s="90">
        <v>249</v>
      </c>
    </row>
    <row r="16" spans="1:4" s="18" customFormat="1" ht="12.75">
      <c r="A16" s="1" t="s">
        <v>56</v>
      </c>
      <c r="B16" s="37">
        <v>6</v>
      </c>
      <c r="C16" s="27">
        <v>11</v>
      </c>
      <c r="D16" s="90">
        <v>226</v>
      </c>
    </row>
    <row r="17" spans="1:4" s="18" customFormat="1" ht="12.75">
      <c r="A17" s="1" t="s">
        <v>57</v>
      </c>
      <c r="B17" s="37">
        <v>5</v>
      </c>
      <c r="C17" s="27">
        <v>13</v>
      </c>
      <c r="D17" s="90">
        <v>163</v>
      </c>
    </row>
    <row r="18" spans="1:4" s="18" customFormat="1" ht="12.75">
      <c r="A18" s="1" t="s">
        <v>58</v>
      </c>
      <c r="B18" s="37">
        <v>4</v>
      </c>
      <c r="C18" s="27">
        <v>5</v>
      </c>
      <c r="D18" s="90">
        <v>299</v>
      </c>
    </row>
    <row r="19" spans="1:4" s="18" customFormat="1" ht="12.75">
      <c r="A19" s="1" t="s">
        <v>59</v>
      </c>
      <c r="B19" s="37">
        <v>5</v>
      </c>
      <c r="C19" s="27">
        <v>12</v>
      </c>
      <c r="D19" s="90">
        <v>222</v>
      </c>
    </row>
    <row r="20" spans="1:4" s="18" customFormat="1" ht="12.75">
      <c r="A20" s="1" t="s">
        <v>60</v>
      </c>
      <c r="B20" s="37">
        <v>3</v>
      </c>
      <c r="C20" s="27">
        <v>13</v>
      </c>
      <c r="D20" s="90">
        <v>297</v>
      </c>
    </row>
    <row r="21" spans="1:4" s="18" customFormat="1" ht="12.75">
      <c r="A21" s="1" t="s">
        <v>61</v>
      </c>
      <c r="B21" s="37">
        <v>7</v>
      </c>
      <c r="C21" s="27">
        <v>15</v>
      </c>
      <c r="D21" s="90">
        <v>197</v>
      </c>
    </row>
    <row r="22" spans="1:4" s="18" customFormat="1" ht="12.75">
      <c r="A22" s="1" t="s">
        <v>62</v>
      </c>
      <c r="B22" s="37">
        <v>0</v>
      </c>
      <c r="C22" s="27">
        <v>3</v>
      </c>
      <c r="D22" s="90">
        <v>111</v>
      </c>
    </row>
    <row r="23" spans="1:4" s="18" customFormat="1" ht="12.75">
      <c r="A23" s="1" t="s">
        <v>63</v>
      </c>
      <c r="B23" s="37">
        <v>1</v>
      </c>
      <c r="C23" s="27">
        <v>11</v>
      </c>
      <c r="D23" s="90">
        <v>252</v>
      </c>
    </row>
    <row r="24" spans="1:4" s="18" customFormat="1" ht="12.75">
      <c r="A24" s="1" t="s">
        <v>64</v>
      </c>
      <c r="B24" s="37">
        <v>6</v>
      </c>
      <c r="C24" s="27">
        <v>9</v>
      </c>
      <c r="D24" s="90">
        <v>211</v>
      </c>
    </row>
    <row r="25" spans="1:4" s="18" customFormat="1" ht="12.75">
      <c r="A25" s="1" t="s">
        <v>65</v>
      </c>
      <c r="B25" s="37">
        <v>2</v>
      </c>
      <c r="C25" s="27">
        <v>8</v>
      </c>
      <c r="D25" s="90">
        <v>126</v>
      </c>
    </row>
    <row r="26" spans="1:4" s="18" customFormat="1" ht="12.75">
      <c r="A26" s="1" t="s">
        <v>66</v>
      </c>
      <c r="B26" s="37">
        <v>32</v>
      </c>
      <c r="C26" s="27">
        <v>55</v>
      </c>
      <c r="D26" s="90">
        <v>16</v>
      </c>
    </row>
    <row r="27" spans="1:4" s="18" customFormat="1" ht="12.75">
      <c r="A27" s="1" t="s">
        <v>143</v>
      </c>
      <c r="B27" s="37">
        <v>8</v>
      </c>
      <c r="C27" s="27">
        <v>10</v>
      </c>
      <c r="D27" s="90">
        <v>264</v>
      </c>
    </row>
    <row r="28" spans="1:4" s="18" customFormat="1" ht="12.75">
      <c r="A28" s="1" t="s">
        <v>68</v>
      </c>
      <c r="B28" s="37">
        <v>8</v>
      </c>
      <c r="C28" s="27">
        <v>19</v>
      </c>
      <c r="D28" s="90">
        <v>245</v>
      </c>
    </row>
    <row r="29" spans="1:4" s="18" customFormat="1" ht="12.75">
      <c r="A29" s="1" t="s">
        <v>69</v>
      </c>
      <c r="B29" s="37">
        <v>0</v>
      </c>
      <c r="C29" s="27">
        <v>9</v>
      </c>
      <c r="D29" s="90">
        <v>147</v>
      </c>
    </row>
    <row r="30" spans="1:4" s="18" customFormat="1" ht="12.75">
      <c r="A30" s="1" t="s">
        <v>70</v>
      </c>
      <c r="B30" s="37">
        <v>3</v>
      </c>
      <c r="C30" s="27">
        <v>10</v>
      </c>
      <c r="D30" s="90">
        <v>244</v>
      </c>
    </row>
    <row r="31" spans="1:4" s="39" customFormat="1" ht="12.75">
      <c r="A31" s="1" t="s">
        <v>71</v>
      </c>
      <c r="B31" s="37">
        <v>3</v>
      </c>
      <c r="C31" s="27">
        <v>8</v>
      </c>
      <c r="D31" s="90">
        <v>225</v>
      </c>
    </row>
    <row r="32" spans="1:4" s="39" customFormat="1" ht="12.75">
      <c r="A32" s="1" t="s">
        <v>72</v>
      </c>
      <c r="B32" s="37">
        <v>0</v>
      </c>
      <c r="C32" s="27">
        <v>2</v>
      </c>
      <c r="D32" s="90">
        <v>8</v>
      </c>
    </row>
    <row r="33" spans="1:4" s="39" customFormat="1" ht="12.75">
      <c r="A33" s="1" t="s">
        <v>73</v>
      </c>
      <c r="B33" s="37">
        <v>0</v>
      </c>
      <c r="C33" s="27">
        <v>0</v>
      </c>
      <c r="D33" s="90">
        <v>0</v>
      </c>
    </row>
    <row r="34" spans="1:4" s="39" customFormat="1" ht="12.75">
      <c r="A34" s="1" t="s">
        <v>74</v>
      </c>
      <c r="B34" s="37">
        <v>0</v>
      </c>
      <c r="C34" s="67">
        <v>0</v>
      </c>
      <c r="D34" s="90">
        <v>0</v>
      </c>
    </row>
    <row r="35" spans="1:4" ht="12.75">
      <c r="A35" s="8" t="s">
        <v>0</v>
      </c>
      <c r="B35" s="99">
        <f>SUM(B7:B34)</f>
        <v>185</v>
      </c>
      <c r="C35" s="100">
        <f>SUM(C7:C34)</f>
        <v>374</v>
      </c>
      <c r="D35" s="21">
        <f>SUM(D7:D34)</f>
        <v>5258</v>
      </c>
    </row>
    <row r="36" spans="1:4" ht="12.75">
      <c r="A36" s="41"/>
      <c r="B36" s="56"/>
      <c r="C36" s="56"/>
      <c r="D36" s="56"/>
    </row>
  </sheetData>
  <sheetProtection selectLockedCells="1"/>
  <mergeCells count="3">
    <mergeCell ref="B1:D1"/>
    <mergeCell ref="B2:D2"/>
    <mergeCell ref="B3:D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PRIMARY ELECTION    MAY 15,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2" width="18.7109375" style="0" customWidth="1"/>
    <col min="3" max="3" width="28.7109375" style="0" customWidth="1"/>
    <col min="4" max="4" width="15.28125" style="0" customWidth="1"/>
  </cols>
  <sheetData>
    <row r="1" spans="1:4" ht="12.75">
      <c r="A1" s="160" t="s">
        <v>32</v>
      </c>
      <c r="B1" s="161"/>
      <c r="C1" s="161"/>
      <c r="D1" s="162"/>
    </row>
    <row r="2" spans="1:4" ht="13.5" thickBot="1">
      <c r="A2" s="71" t="s">
        <v>33</v>
      </c>
      <c r="B2" s="74" t="s">
        <v>160</v>
      </c>
      <c r="C2" s="74" t="s">
        <v>34</v>
      </c>
      <c r="D2" s="52" t="s">
        <v>35</v>
      </c>
    </row>
    <row r="3" spans="1:4" ht="13.5" thickBot="1">
      <c r="A3" s="15"/>
      <c r="B3" s="119"/>
      <c r="C3" s="16"/>
      <c r="D3" s="17"/>
    </row>
    <row r="4" spans="1:4" ht="12.75">
      <c r="A4" s="60">
        <v>1</v>
      </c>
      <c r="B4" s="121" t="s">
        <v>161</v>
      </c>
      <c r="C4" s="117" t="s">
        <v>132</v>
      </c>
      <c r="D4" s="122">
        <v>190</v>
      </c>
    </row>
    <row r="5" spans="1:4" ht="12.75">
      <c r="A5" s="60"/>
      <c r="B5" s="121"/>
      <c r="C5" s="123"/>
      <c r="D5" s="131"/>
    </row>
    <row r="6" spans="1:4" ht="12.75">
      <c r="A6" s="47">
        <v>2</v>
      </c>
      <c r="B6" s="121" t="s">
        <v>161</v>
      </c>
      <c r="C6" s="73" t="s">
        <v>133</v>
      </c>
      <c r="D6" s="83">
        <v>213</v>
      </c>
    </row>
    <row r="7" spans="1:4" ht="12.75">
      <c r="A7" s="59">
        <v>3</v>
      </c>
      <c r="B7" s="121" t="s">
        <v>161</v>
      </c>
      <c r="C7" s="73" t="s">
        <v>151</v>
      </c>
      <c r="D7" s="83">
        <v>151</v>
      </c>
    </row>
    <row r="8" spans="1:4" ht="12.75">
      <c r="A8" s="59"/>
      <c r="B8" s="121" t="s">
        <v>161</v>
      </c>
      <c r="C8" s="73" t="s">
        <v>162</v>
      </c>
      <c r="D8" s="83">
        <v>78</v>
      </c>
    </row>
    <row r="9" spans="1:4" ht="12.75">
      <c r="A9" s="59"/>
      <c r="B9" s="121"/>
      <c r="C9" s="73"/>
      <c r="D9" s="83"/>
    </row>
    <row r="10" spans="1:4" ht="12.75">
      <c r="A10" s="59">
        <v>4</v>
      </c>
      <c r="B10" s="121" t="s">
        <v>161</v>
      </c>
      <c r="C10" s="73" t="s">
        <v>152</v>
      </c>
      <c r="D10" s="83">
        <v>201</v>
      </c>
    </row>
    <row r="11" spans="1:4" ht="12.75">
      <c r="A11" s="59"/>
      <c r="B11" s="124"/>
      <c r="C11" s="73"/>
      <c r="D11" s="83"/>
    </row>
    <row r="12" spans="1:4" ht="12.75">
      <c r="A12" s="19">
        <v>5</v>
      </c>
      <c r="B12" s="121" t="s">
        <v>161</v>
      </c>
      <c r="C12" s="73" t="s">
        <v>154</v>
      </c>
      <c r="D12" s="83">
        <v>70</v>
      </c>
    </row>
    <row r="13" spans="1:4" ht="12.75">
      <c r="A13" s="69"/>
      <c r="B13" s="121" t="s">
        <v>161</v>
      </c>
      <c r="C13" s="73" t="s">
        <v>153</v>
      </c>
      <c r="D13" s="83">
        <v>136</v>
      </c>
    </row>
    <row r="14" spans="1:4" ht="12.75">
      <c r="A14" s="69"/>
      <c r="B14" s="125"/>
      <c r="C14" s="73"/>
      <c r="D14" s="83"/>
    </row>
    <row r="15" spans="1:4" ht="12.75">
      <c r="A15" s="69">
        <v>6</v>
      </c>
      <c r="B15" s="121" t="s">
        <v>161</v>
      </c>
      <c r="C15" s="73" t="s">
        <v>156</v>
      </c>
      <c r="D15" s="83">
        <v>77</v>
      </c>
    </row>
    <row r="16" spans="1:4" ht="12.75">
      <c r="A16" s="69"/>
      <c r="B16" s="126" t="s">
        <v>161</v>
      </c>
      <c r="C16" s="73" t="s">
        <v>155</v>
      </c>
      <c r="D16" s="83">
        <v>194</v>
      </c>
    </row>
    <row r="17" spans="1:4" ht="12.75">
      <c r="A17" s="69"/>
      <c r="B17" s="126"/>
      <c r="C17" s="73"/>
      <c r="D17" s="83"/>
    </row>
    <row r="18" spans="1:4" ht="12.75">
      <c r="A18" s="69">
        <v>7</v>
      </c>
      <c r="B18" s="126" t="s">
        <v>161</v>
      </c>
      <c r="C18" s="73" t="s">
        <v>88</v>
      </c>
      <c r="D18" s="83">
        <v>352</v>
      </c>
    </row>
    <row r="19" spans="1:4" ht="12.75">
      <c r="A19" s="69"/>
      <c r="B19" s="126"/>
      <c r="C19" s="73"/>
      <c r="D19" s="83"/>
    </row>
    <row r="20" spans="1:4" ht="12.75">
      <c r="A20" s="69">
        <v>8</v>
      </c>
      <c r="B20" s="126" t="s">
        <v>161</v>
      </c>
      <c r="C20" s="73" t="s">
        <v>157</v>
      </c>
      <c r="D20" s="83">
        <v>125</v>
      </c>
    </row>
    <row r="21" spans="1:4" ht="12.75">
      <c r="A21" s="69"/>
      <c r="B21" s="126" t="s">
        <v>161</v>
      </c>
      <c r="C21" s="73" t="s">
        <v>146</v>
      </c>
      <c r="D21" s="83">
        <v>189</v>
      </c>
    </row>
    <row r="22" spans="1:4" ht="12.75">
      <c r="A22" s="69"/>
      <c r="B22" s="126"/>
      <c r="C22" s="73"/>
      <c r="D22" s="83"/>
    </row>
    <row r="23" spans="1:4" ht="12.75">
      <c r="A23" s="69">
        <v>9</v>
      </c>
      <c r="B23" s="126" t="s">
        <v>161</v>
      </c>
      <c r="C23" s="73" t="s">
        <v>158</v>
      </c>
      <c r="D23" s="83">
        <v>119</v>
      </c>
    </row>
    <row r="24" spans="1:4" ht="12.75">
      <c r="A24" s="69"/>
      <c r="B24" s="126" t="s">
        <v>161</v>
      </c>
      <c r="C24" s="73" t="s">
        <v>159</v>
      </c>
      <c r="D24" s="83">
        <v>79</v>
      </c>
    </row>
    <row r="25" spans="1:4" ht="12.75">
      <c r="A25" s="69"/>
      <c r="B25" s="126" t="s">
        <v>161</v>
      </c>
      <c r="C25" s="73" t="s">
        <v>134</v>
      </c>
      <c r="D25" s="83">
        <v>94</v>
      </c>
    </row>
    <row r="26" spans="1:4" ht="12.75">
      <c r="A26" s="69"/>
      <c r="B26" s="126"/>
      <c r="C26" s="73"/>
      <c r="D26" s="83"/>
    </row>
    <row r="27" spans="1:4" ht="12.75">
      <c r="A27" s="69">
        <v>10</v>
      </c>
      <c r="B27" s="126" t="s">
        <v>161</v>
      </c>
      <c r="C27" s="73" t="s">
        <v>89</v>
      </c>
      <c r="D27" s="83">
        <v>247</v>
      </c>
    </row>
    <row r="28" spans="1:4" ht="12.75">
      <c r="A28" s="69"/>
      <c r="B28" s="126"/>
      <c r="C28" s="73"/>
      <c r="D28" s="83"/>
    </row>
    <row r="29" spans="1:4" ht="12.75">
      <c r="A29" s="69">
        <v>11</v>
      </c>
      <c r="B29" s="126" t="s">
        <v>161</v>
      </c>
      <c r="C29" s="73" t="s">
        <v>163</v>
      </c>
      <c r="D29" s="83">
        <v>103</v>
      </c>
    </row>
    <row r="30" spans="1:4" ht="12.75">
      <c r="A30" s="69"/>
      <c r="B30" s="126" t="s">
        <v>161</v>
      </c>
      <c r="C30" s="73" t="s">
        <v>164</v>
      </c>
      <c r="D30" s="83">
        <v>77</v>
      </c>
    </row>
    <row r="31" spans="1:4" ht="12.75">
      <c r="A31" s="69"/>
      <c r="B31" s="126"/>
      <c r="C31" s="73"/>
      <c r="D31" s="83"/>
    </row>
    <row r="32" spans="1:4" ht="12.75">
      <c r="A32" s="69">
        <v>12</v>
      </c>
      <c r="B32" s="126" t="s">
        <v>161</v>
      </c>
      <c r="C32" s="73" t="s">
        <v>90</v>
      </c>
      <c r="D32" s="83">
        <v>347</v>
      </c>
    </row>
    <row r="33" spans="1:4" ht="12.75">
      <c r="A33" s="69"/>
      <c r="B33" s="126"/>
      <c r="C33" s="73"/>
      <c r="D33" s="83"/>
    </row>
    <row r="34" spans="1:4" ht="12.75">
      <c r="A34" s="69">
        <v>13</v>
      </c>
      <c r="B34" s="126" t="s">
        <v>161</v>
      </c>
      <c r="C34" s="73" t="s">
        <v>135</v>
      </c>
      <c r="D34" s="83">
        <v>247</v>
      </c>
    </row>
    <row r="35" spans="1:4" ht="12.75">
      <c r="A35" s="69"/>
      <c r="B35" s="126"/>
      <c r="C35" s="73"/>
      <c r="D35" s="83"/>
    </row>
    <row r="36" spans="1:4" ht="12.75">
      <c r="A36" s="69">
        <v>14</v>
      </c>
      <c r="B36" s="126" t="s">
        <v>161</v>
      </c>
      <c r="C36" s="73" t="s">
        <v>125</v>
      </c>
      <c r="D36" s="83">
        <v>331</v>
      </c>
    </row>
    <row r="37" spans="1:4" ht="12.75">
      <c r="A37" s="69"/>
      <c r="B37" s="126"/>
      <c r="C37" s="73"/>
      <c r="D37" s="83"/>
    </row>
    <row r="38" spans="1:4" ht="12.75">
      <c r="A38" s="69">
        <v>16</v>
      </c>
      <c r="B38" s="127" t="s">
        <v>165</v>
      </c>
      <c r="C38" s="73" t="s">
        <v>166</v>
      </c>
      <c r="D38" s="83">
        <v>40</v>
      </c>
    </row>
    <row r="39" spans="1:4" ht="12.75">
      <c r="A39" s="69"/>
      <c r="B39" s="127"/>
      <c r="C39" s="73"/>
      <c r="D39" s="83"/>
    </row>
    <row r="40" spans="1:4" ht="12.75">
      <c r="A40" s="69">
        <v>17</v>
      </c>
      <c r="B40" s="127" t="s">
        <v>161</v>
      </c>
      <c r="C40" s="73" t="s">
        <v>127</v>
      </c>
      <c r="D40" s="83">
        <v>253</v>
      </c>
    </row>
    <row r="41" spans="1:4" ht="12.75">
      <c r="A41" s="69"/>
      <c r="B41" s="127"/>
      <c r="C41" s="73"/>
      <c r="D41" s="83"/>
    </row>
    <row r="42" spans="1:4" ht="12.75">
      <c r="A42" s="69">
        <v>18</v>
      </c>
      <c r="B42" s="127" t="s">
        <v>165</v>
      </c>
      <c r="C42" s="73" t="s">
        <v>142</v>
      </c>
      <c r="D42" s="83">
        <v>31</v>
      </c>
    </row>
    <row r="43" spans="1:4" ht="12.75">
      <c r="A43" s="69"/>
      <c r="B43" s="127"/>
      <c r="C43" s="73"/>
      <c r="D43" s="83"/>
    </row>
    <row r="44" spans="1:4" ht="12.75">
      <c r="A44" s="69">
        <v>19</v>
      </c>
      <c r="B44" s="126" t="s">
        <v>161</v>
      </c>
      <c r="C44" s="73" t="s">
        <v>136</v>
      </c>
      <c r="D44" s="83">
        <v>131</v>
      </c>
    </row>
    <row r="45" spans="1:4" ht="12.75">
      <c r="A45" s="69"/>
      <c r="B45" s="126"/>
      <c r="C45" s="73"/>
      <c r="D45" s="83"/>
    </row>
    <row r="46" spans="1:4" ht="12.75">
      <c r="A46" s="69">
        <v>20</v>
      </c>
      <c r="B46" s="126" t="s">
        <v>161</v>
      </c>
      <c r="C46" s="73" t="s">
        <v>137</v>
      </c>
      <c r="D46" s="83">
        <v>19</v>
      </c>
    </row>
    <row r="47" spans="1:4" ht="12.75">
      <c r="A47" s="69"/>
      <c r="B47" s="126"/>
      <c r="C47" s="73"/>
      <c r="D47" s="83"/>
    </row>
    <row r="48" spans="1:4" ht="12.75">
      <c r="A48" s="69">
        <v>21</v>
      </c>
      <c r="B48" s="126" t="s">
        <v>161</v>
      </c>
      <c r="C48" s="73" t="s">
        <v>138</v>
      </c>
      <c r="D48" s="83">
        <v>284</v>
      </c>
    </row>
    <row r="49" spans="1:4" ht="12.75">
      <c r="A49" s="69"/>
      <c r="B49" s="126"/>
      <c r="C49" s="73"/>
      <c r="D49" s="83"/>
    </row>
    <row r="50" spans="1:4" ht="12.75">
      <c r="A50" s="69">
        <v>22</v>
      </c>
      <c r="B50" s="126" t="s">
        <v>161</v>
      </c>
      <c r="C50" s="73" t="s">
        <v>139</v>
      </c>
      <c r="D50" s="83">
        <v>268</v>
      </c>
    </row>
    <row r="51" spans="1:4" ht="12.75">
      <c r="A51" s="69"/>
      <c r="B51" s="126"/>
      <c r="C51" s="73"/>
      <c r="D51" s="83"/>
    </row>
    <row r="52" spans="1:4" ht="12.75">
      <c r="A52" s="69">
        <v>23</v>
      </c>
      <c r="B52" s="126" t="s">
        <v>161</v>
      </c>
      <c r="C52" s="73" t="s">
        <v>140</v>
      </c>
      <c r="D52" s="83">
        <v>158</v>
      </c>
    </row>
    <row r="53" spans="1:4" ht="12.75">
      <c r="A53" s="69"/>
      <c r="B53" s="126"/>
      <c r="C53" s="73"/>
      <c r="D53" s="83"/>
    </row>
    <row r="54" spans="1:4" ht="12.75">
      <c r="A54" s="69">
        <v>24</v>
      </c>
      <c r="B54" s="126" t="s">
        <v>161</v>
      </c>
      <c r="C54" s="73" t="s">
        <v>167</v>
      </c>
      <c r="D54" s="83">
        <v>64</v>
      </c>
    </row>
    <row r="55" spans="1:4" ht="12.75">
      <c r="A55" s="69"/>
      <c r="B55" s="126" t="s">
        <v>161</v>
      </c>
      <c r="C55" s="128" t="s">
        <v>168</v>
      </c>
      <c r="D55" s="129">
        <v>211</v>
      </c>
    </row>
    <row r="56" spans="1:4" ht="12.75">
      <c r="A56" s="69"/>
      <c r="B56" s="126"/>
      <c r="C56" s="128"/>
      <c r="D56" s="129"/>
    </row>
    <row r="57" spans="1:4" ht="12.75">
      <c r="A57" s="112">
        <v>25</v>
      </c>
      <c r="B57" s="130" t="s">
        <v>161</v>
      </c>
      <c r="C57" s="75" t="s">
        <v>141</v>
      </c>
      <c r="D57" s="84">
        <v>252</v>
      </c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100" zoomScalePageLayoutView="0" workbookViewId="0" topLeftCell="A1">
      <pane xSplit="1" ySplit="5" topLeftCell="B6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L34" sqref="L34"/>
    </sheetView>
  </sheetViews>
  <sheetFormatPr defaultColWidth="9.140625" defaultRowHeight="12.75"/>
  <cols>
    <col min="1" max="1" width="16.140625" style="20" bestFit="1" customWidth="1"/>
    <col min="2" max="5" width="7.7109375" style="20" customWidth="1"/>
    <col min="6" max="11" width="7.7109375" style="42" customWidth="1"/>
    <col min="12" max="13" width="8.7109375" style="42" customWidth="1"/>
    <col min="14" max="16384" width="9.140625" style="13" customWidth="1"/>
  </cols>
  <sheetData>
    <row r="1" spans="1:12" ht="12.75">
      <c r="A1" s="29"/>
      <c r="B1" s="140"/>
      <c r="C1" s="141"/>
      <c r="D1" s="141"/>
      <c r="E1" s="141"/>
      <c r="F1" s="141"/>
      <c r="G1" s="141"/>
      <c r="H1" s="141"/>
      <c r="I1" s="141"/>
      <c r="J1" s="141"/>
      <c r="K1" s="142"/>
      <c r="L1" s="66"/>
    </row>
    <row r="2" spans="1:12" ht="12.75">
      <c r="A2" s="32"/>
      <c r="B2" s="137" t="s">
        <v>2</v>
      </c>
      <c r="C2" s="138"/>
      <c r="D2" s="138"/>
      <c r="E2" s="138"/>
      <c r="F2" s="138"/>
      <c r="G2" s="138"/>
      <c r="H2" s="138"/>
      <c r="I2" s="138"/>
      <c r="J2" s="138"/>
      <c r="K2" s="139"/>
      <c r="L2" s="62"/>
    </row>
    <row r="3" spans="1:13" ht="12.75">
      <c r="A3" s="33"/>
      <c r="B3" s="2" t="s">
        <v>3</v>
      </c>
      <c r="C3" s="2" t="s">
        <v>3</v>
      </c>
      <c r="D3" s="2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13"/>
      <c r="M3" s="13"/>
    </row>
    <row r="4" spans="1:13" ht="87.75" customHeight="1" thickBot="1">
      <c r="A4" s="34" t="s">
        <v>15</v>
      </c>
      <c r="B4" s="6" t="s">
        <v>43</v>
      </c>
      <c r="C4" s="6" t="s">
        <v>98</v>
      </c>
      <c r="D4" s="6" t="s">
        <v>95</v>
      </c>
      <c r="E4" s="6" t="s">
        <v>96</v>
      </c>
      <c r="F4" s="6" t="s">
        <v>97</v>
      </c>
      <c r="G4" s="6" t="s">
        <v>99</v>
      </c>
      <c r="H4" s="6" t="s">
        <v>100</v>
      </c>
      <c r="I4" s="6" t="s">
        <v>36</v>
      </c>
      <c r="J4" s="6" t="s">
        <v>101</v>
      </c>
      <c r="K4" s="6" t="s">
        <v>102</v>
      </c>
      <c r="L4" s="13"/>
      <c r="M4" s="13"/>
    </row>
    <row r="5" spans="1:13" ht="13.5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7"/>
      <c r="L5" s="13"/>
      <c r="M5" s="13"/>
    </row>
    <row r="6" spans="1:13" ht="12.75">
      <c r="A6" s="1" t="s">
        <v>47</v>
      </c>
      <c r="B6" s="35">
        <v>16</v>
      </c>
      <c r="C6" s="36">
        <v>2</v>
      </c>
      <c r="D6" s="23">
        <v>9</v>
      </c>
      <c r="E6" s="50">
        <v>97</v>
      </c>
      <c r="F6" s="36">
        <v>1</v>
      </c>
      <c r="G6" s="101">
        <v>0</v>
      </c>
      <c r="H6" s="101">
        <v>60</v>
      </c>
      <c r="I6" s="101">
        <v>67</v>
      </c>
      <c r="J6" s="101">
        <v>4</v>
      </c>
      <c r="K6" s="23">
        <v>1</v>
      </c>
      <c r="L6" s="13"/>
      <c r="M6" s="13"/>
    </row>
    <row r="7" spans="1:13" ht="12.75">
      <c r="A7" s="1" t="s">
        <v>48</v>
      </c>
      <c r="B7" s="37">
        <v>20</v>
      </c>
      <c r="C7" s="38">
        <v>0</v>
      </c>
      <c r="D7" s="27">
        <v>14</v>
      </c>
      <c r="E7" s="51">
        <v>101</v>
      </c>
      <c r="F7" s="38">
        <v>1</v>
      </c>
      <c r="G7" s="102">
        <v>0</v>
      </c>
      <c r="H7" s="102">
        <v>44</v>
      </c>
      <c r="I7" s="102">
        <v>87</v>
      </c>
      <c r="J7" s="102">
        <v>3</v>
      </c>
      <c r="K7" s="27">
        <v>2</v>
      </c>
      <c r="L7" s="13"/>
      <c r="M7" s="13"/>
    </row>
    <row r="8" spans="1:13" ht="12.75">
      <c r="A8" s="1" t="s">
        <v>49</v>
      </c>
      <c r="B8" s="37">
        <v>7</v>
      </c>
      <c r="C8" s="38">
        <v>2</v>
      </c>
      <c r="D8" s="27">
        <v>23</v>
      </c>
      <c r="E8" s="51">
        <v>93</v>
      </c>
      <c r="F8" s="38">
        <v>2</v>
      </c>
      <c r="G8" s="102">
        <v>0</v>
      </c>
      <c r="H8" s="102">
        <v>63</v>
      </c>
      <c r="I8" s="102">
        <v>75</v>
      </c>
      <c r="J8" s="102">
        <v>5</v>
      </c>
      <c r="K8" s="27">
        <v>1</v>
      </c>
      <c r="L8" s="13"/>
      <c r="M8" s="13"/>
    </row>
    <row r="9" spans="1:13" ht="12.75">
      <c r="A9" s="1" t="s">
        <v>50</v>
      </c>
      <c r="B9" s="37">
        <v>6</v>
      </c>
      <c r="C9" s="38">
        <v>1</v>
      </c>
      <c r="D9" s="27">
        <v>11</v>
      </c>
      <c r="E9" s="51">
        <v>124</v>
      </c>
      <c r="F9" s="38">
        <v>1</v>
      </c>
      <c r="G9" s="102">
        <v>1</v>
      </c>
      <c r="H9" s="102">
        <v>42</v>
      </c>
      <c r="I9" s="102">
        <v>83</v>
      </c>
      <c r="J9" s="102">
        <v>5</v>
      </c>
      <c r="K9" s="27">
        <v>3</v>
      </c>
      <c r="L9" s="13"/>
      <c r="M9" s="13"/>
    </row>
    <row r="10" spans="1:13" ht="12.75">
      <c r="A10" s="1" t="s">
        <v>51</v>
      </c>
      <c r="B10" s="37">
        <v>34</v>
      </c>
      <c r="C10" s="38">
        <v>1</v>
      </c>
      <c r="D10" s="27">
        <v>20</v>
      </c>
      <c r="E10" s="51">
        <v>86</v>
      </c>
      <c r="F10" s="38">
        <v>1</v>
      </c>
      <c r="G10" s="102">
        <v>1</v>
      </c>
      <c r="H10" s="102">
        <v>64</v>
      </c>
      <c r="I10" s="102">
        <v>72</v>
      </c>
      <c r="J10" s="102">
        <v>6</v>
      </c>
      <c r="K10" s="27">
        <v>0</v>
      </c>
      <c r="L10" s="13"/>
      <c r="M10" s="13"/>
    </row>
    <row r="11" spans="1:13" ht="12.75">
      <c r="A11" s="1" t="s">
        <v>52</v>
      </c>
      <c r="B11" s="37">
        <v>27</v>
      </c>
      <c r="C11" s="38">
        <v>2</v>
      </c>
      <c r="D11" s="27">
        <v>17</v>
      </c>
      <c r="E11" s="51">
        <v>137</v>
      </c>
      <c r="F11" s="38">
        <v>0</v>
      </c>
      <c r="G11" s="102">
        <v>1</v>
      </c>
      <c r="H11" s="102">
        <v>67</v>
      </c>
      <c r="I11" s="102">
        <v>88</v>
      </c>
      <c r="J11" s="102">
        <v>6</v>
      </c>
      <c r="K11" s="27">
        <v>5</v>
      </c>
      <c r="L11" s="13"/>
      <c r="M11" s="13"/>
    </row>
    <row r="12" spans="1:13" ht="12.75">
      <c r="A12" s="1" t="s">
        <v>53</v>
      </c>
      <c r="B12" s="37">
        <v>17</v>
      </c>
      <c r="C12" s="38">
        <v>2</v>
      </c>
      <c r="D12" s="27">
        <v>10</v>
      </c>
      <c r="E12" s="51">
        <v>117</v>
      </c>
      <c r="F12" s="38">
        <v>2</v>
      </c>
      <c r="G12" s="102">
        <v>1</v>
      </c>
      <c r="H12" s="102">
        <v>142</v>
      </c>
      <c r="I12" s="102">
        <v>133</v>
      </c>
      <c r="J12" s="102">
        <v>5</v>
      </c>
      <c r="K12" s="27">
        <v>0</v>
      </c>
      <c r="L12" s="13"/>
      <c r="M12" s="13"/>
    </row>
    <row r="13" spans="1:13" ht="12.75">
      <c r="A13" s="1" t="s">
        <v>54</v>
      </c>
      <c r="B13" s="37">
        <v>12</v>
      </c>
      <c r="C13" s="38">
        <v>1</v>
      </c>
      <c r="D13" s="27">
        <v>13</v>
      </c>
      <c r="E13" s="51">
        <v>115</v>
      </c>
      <c r="F13" s="38">
        <v>0</v>
      </c>
      <c r="G13" s="102">
        <v>2</v>
      </c>
      <c r="H13" s="102">
        <v>101</v>
      </c>
      <c r="I13" s="102">
        <v>119</v>
      </c>
      <c r="J13" s="102">
        <v>5</v>
      </c>
      <c r="K13" s="27">
        <v>2</v>
      </c>
      <c r="L13" s="13"/>
      <c r="M13" s="13"/>
    </row>
    <row r="14" spans="1:13" ht="12.75">
      <c r="A14" s="1" t="s">
        <v>55</v>
      </c>
      <c r="B14" s="37">
        <v>18</v>
      </c>
      <c r="C14" s="38">
        <v>0</v>
      </c>
      <c r="D14" s="27">
        <v>10</v>
      </c>
      <c r="E14" s="51">
        <v>129</v>
      </c>
      <c r="F14" s="38">
        <v>0</v>
      </c>
      <c r="G14" s="102">
        <v>0</v>
      </c>
      <c r="H14" s="102">
        <v>91</v>
      </c>
      <c r="I14" s="102">
        <v>94</v>
      </c>
      <c r="J14" s="102">
        <v>2</v>
      </c>
      <c r="K14" s="27">
        <v>0</v>
      </c>
      <c r="L14" s="13"/>
      <c r="M14" s="13"/>
    </row>
    <row r="15" spans="1:13" ht="12.75">
      <c r="A15" s="1" t="s">
        <v>56</v>
      </c>
      <c r="B15" s="37">
        <v>12</v>
      </c>
      <c r="C15" s="38">
        <v>0</v>
      </c>
      <c r="D15" s="27">
        <v>8</v>
      </c>
      <c r="E15" s="51">
        <v>106</v>
      </c>
      <c r="F15" s="38">
        <v>1</v>
      </c>
      <c r="G15" s="102">
        <v>0</v>
      </c>
      <c r="H15" s="102">
        <v>96</v>
      </c>
      <c r="I15" s="102">
        <v>73</v>
      </c>
      <c r="J15" s="102">
        <v>4</v>
      </c>
      <c r="K15" s="27">
        <v>3</v>
      </c>
      <c r="L15" s="13"/>
      <c r="M15" s="13"/>
    </row>
    <row r="16" spans="1:13" ht="12.75">
      <c r="A16" s="1" t="s">
        <v>57</v>
      </c>
      <c r="B16" s="37">
        <v>15</v>
      </c>
      <c r="C16" s="38">
        <v>0</v>
      </c>
      <c r="D16" s="27">
        <v>6</v>
      </c>
      <c r="E16" s="51">
        <v>96</v>
      </c>
      <c r="F16" s="38">
        <v>1</v>
      </c>
      <c r="G16" s="102">
        <v>1</v>
      </c>
      <c r="H16" s="102">
        <v>38</v>
      </c>
      <c r="I16" s="102">
        <v>58</v>
      </c>
      <c r="J16" s="102">
        <v>5</v>
      </c>
      <c r="K16" s="27">
        <v>0</v>
      </c>
      <c r="L16" s="13"/>
      <c r="M16" s="13"/>
    </row>
    <row r="17" spans="1:13" ht="12.75">
      <c r="A17" s="1" t="s">
        <v>58</v>
      </c>
      <c r="B17" s="37">
        <v>6</v>
      </c>
      <c r="C17" s="38">
        <v>0</v>
      </c>
      <c r="D17" s="27">
        <v>5</v>
      </c>
      <c r="E17" s="51">
        <v>150</v>
      </c>
      <c r="F17" s="38">
        <v>1</v>
      </c>
      <c r="G17" s="102">
        <v>0</v>
      </c>
      <c r="H17" s="102">
        <v>119</v>
      </c>
      <c r="I17" s="102">
        <v>118</v>
      </c>
      <c r="J17" s="102">
        <v>4</v>
      </c>
      <c r="K17" s="27">
        <v>2</v>
      </c>
      <c r="L17" s="13"/>
      <c r="M17" s="13"/>
    </row>
    <row r="18" spans="1:13" ht="12.75">
      <c r="A18" s="1" t="s">
        <v>59</v>
      </c>
      <c r="B18" s="37">
        <v>16</v>
      </c>
      <c r="C18" s="38">
        <v>0</v>
      </c>
      <c r="D18" s="27">
        <v>8</v>
      </c>
      <c r="E18" s="51">
        <v>127</v>
      </c>
      <c r="F18" s="38">
        <v>2</v>
      </c>
      <c r="G18" s="102">
        <v>2</v>
      </c>
      <c r="H18" s="102">
        <v>74</v>
      </c>
      <c r="I18" s="102">
        <v>68</v>
      </c>
      <c r="J18" s="102">
        <v>3</v>
      </c>
      <c r="K18" s="27">
        <v>1</v>
      </c>
      <c r="L18" s="13"/>
      <c r="M18" s="13"/>
    </row>
    <row r="19" spans="1:13" ht="12.75">
      <c r="A19" s="1" t="s">
        <v>60</v>
      </c>
      <c r="B19" s="37">
        <v>9</v>
      </c>
      <c r="C19" s="38">
        <v>0</v>
      </c>
      <c r="D19" s="27">
        <v>7</v>
      </c>
      <c r="E19" s="51">
        <v>133</v>
      </c>
      <c r="F19" s="38">
        <v>1</v>
      </c>
      <c r="G19" s="102">
        <v>0</v>
      </c>
      <c r="H19" s="102">
        <v>143</v>
      </c>
      <c r="I19" s="102">
        <v>109</v>
      </c>
      <c r="J19" s="102">
        <v>3</v>
      </c>
      <c r="K19" s="27">
        <v>1</v>
      </c>
      <c r="L19" s="13"/>
      <c r="M19" s="13"/>
    </row>
    <row r="20" spans="1:13" ht="12.75">
      <c r="A20" s="1" t="s">
        <v>61</v>
      </c>
      <c r="B20" s="37">
        <v>15</v>
      </c>
      <c r="C20" s="38">
        <v>0</v>
      </c>
      <c r="D20" s="27">
        <v>12</v>
      </c>
      <c r="E20" s="51">
        <v>104</v>
      </c>
      <c r="F20" s="38">
        <v>1</v>
      </c>
      <c r="G20" s="102">
        <v>0</v>
      </c>
      <c r="H20" s="102">
        <v>50</v>
      </c>
      <c r="I20" s="102">
        <v>78</v>
      </c>
      <c r="J20" s="102">
        <v>5</v>
      </c>
      <c r="K20" s="27">
        <v>1</v>
      </c>
      <c r="L20" s="13"/>
      <c r="M20" s="13"/>
    </row>
    <row r="21" spans="1:13" ht="12.75">
      <c r="A21" s="1" t="s">
        <v>62</v>
      </c>
      <c r="B21" s="37">
        <v>2</v>
      </c>
      <c r="C21" s="38">
        <v>0</v>
      </c>
      <c r="D21" s="27">
        <v>3</v>
      </c>
      <c r="E21" s="51">
        <v>43</v>
      </c>
      <c r="F21" s="38">
        <v>1</v>
      </c>
      <c r="G21" s="102">
        <v>0</v>
      </c>
      <c r="H21" s="102">
        <v>39</v>
      </c>
      <c r="I21" s="102">
        <v>43</v>
      </c>
      <c r="J21" s="102">
        <v>4</v>
      </c>
      <c r="K21" s="27">
        <v>1</v>
      </c>
      <c r="L21" s="13"/>
      <c r="M21" s="13"/>
    </row>
    <row r="22" spans="1:13" ht="12.75">
      <c r="A22" s="1" t="s">
        <v>63</v>
      </c>
      <c r="B22" s="37">
        <v>5</v>
      </c>
      <c r="C22" s="38">
        <v>0</v>
      </c>
      <c r="D22" s="27">
        <v>8</v>
      </c>
      <c r="E22" s="51">
        <v>120</v>
      </c>
      <c r="F22" s="38">
        <v>4</v>
      </c>
      <c r="G22" s="102">
        <v>0</v>
      </c>
      <c r="H22" s="102">
        <v>50</v>
      </c>
      <c r="I22" s="102">
        <v>116</v>
      </c>
      <c r="J22" s="102">
        <v>7</v>
      </c>
      <c r="K22" s="27">
        <v>1</v>
      </c>
      <c r="L22" s="13"/>
      <c r="M22" s="13"/>
    </row>
    <row r="23" spans="1:13" ht="12.75">
      <c r="A23" s="1" t="s">
        <v>64</v>
      </c>
      <c r="B23" s="37">
        <v>8</v>
      </c>
      <c r="C23" s="38">
        <v>0</v>
      </c>
      <c r="D23" s="27">
        <v>8</v>
      </c>
      <c r="E23" s="51">
        <v>73</v>
      </c>
      <c r="F23" s="38">
        <v>1</v>
      </c>
      <c r="G23" s="102">
        <v>0</v>
      </c>
      <c r="H23" s="102">
        <v>76</v>
      </c>
      <c r="I23" s="102">
        <v>104</v>
      </c>
      <c r="J23" s="102">
        <v>4</v>
      </c>
      <c r="K23" s="27">
        <v>2</v>
      </c>
      <c r="L23" s="13"/>
      <c r="M23" s="13"/>
    </row>
    <row r="24" spans="1:13" ht="12.75">
      <c r="A24" s="1" t="s">
        <v>65</v>
      </c>
      <c r="B24" s="37">
        <v>6</v>
      </c>
      <c r="C24" s="38">
        <v>1</v>
      </c>
      <c r="D24" s="27">
        <v>4</v>
      </c>
      <c r="E24" s="51">
        <v>67</v>
      </c>
      <c r="F24" s="38">
        <v>0</v>
      </c>
      <c r="G24" s="102">
        <v>0</v>
      </c>
      <c r="H24" s="102">
        <v>38</v>
      </c>
      <c r="I24" s="102">
        <v>51</v>
      </c>
      <c r="J24" s="102">
        <v>2</v>
      </c>
      <c r="K24" s="27">
        <v>0</v>
      </c>
      <c r="L24" s="13"/>
      <c r="M24" s="13"/>
    </row>
    <row r="25" spans="1:13" ht="12.75">
      <c r="A25" s="1" t="s">
        <v>66</v>
      </c>
      <c r="B25" s="37">
        <v>13</v>
      </c>
      <c r="C25" s="38">
        <v>0</v>
      </c>
      <c r="D25" s="27">
        <v>104</v>
      </c>
      <c r="E25" s="51">
        <v>15</v>
      </c>
      <c r="F25" s="38">
        <v>0</v>
      </c>
      <c r="G25" s="102">
        <v>1</v>
      </c>
      <c r="H25" s="102">
        <v>7</v>
      </c>
      <c r="I25" s="102">
        <v>4</v>
      </c>
      <c r="J25" s="102">
        <v>3</v>
      </c>
      <c r="K25" s="27">
        <v>0</v>
      </c>
      <c r="L25" s="13"/>
      <c r="M25" s="13"/>
    </row>
    <row r="26" spans="1:13" ht="12.75">
      <c r="A26" s="1" t="s">
        <v>143</v>
      </c>
      <c r="B26" s="37">
        <v>10</v>
      </c>
      <c r="C26" s="38">
        <v>0</v>
      </c>
      <c r="D26" s="27">
        <v>10</v>
      </c>
      <c r="E26" s="51">
        <v>152</v>
      </c>
      <c r="F26" s="38">
        <v>1</v>
      </c>
      <c r="G26" s="102">
        <v>0</v>
      </c>
      <c r="H26" s="102">
        <v>101</v>
      </c>
      <c r="I26" s="102">
        <v>86</v>
      </c>
      <c r="J26" s="102">
        <v>4</v>
      </c>
      <c r="K26" s="27">
        <v>1</v>
      </c>
      <c r="L26" s="13"/>
      <c r="M26" s="13"/>
    </row>
    <row r="27" spans="1:13" ht="12.75">
      <c r="A27" s="1" t="s">
        <v>68</v>
      </c>
      <c r="B27" s="37">
        <v>15</v>
      </c>
      <c r="C27" s="38">
        <v>1</v>
      </c>
      <c r="D27" s="27">
        <v>12</v>
      </c>
      <c r="E27" s="51">
        <v>107</v>
      </c>
      <c r="F27" s="38">
        <v>0</v>
      </c>
      <c r="G27" s="102">
        <v>1</v>
      </c>
      <c r="H27" s="102">
        <v>67</v>
      </c>
      <c r="I27" s="102">
        <v>120</v>
      </c>
      <c r="J27" s="102">
        <v>3</v>
      </c>
      <c r="K27" s="27">
        <v>1</v>
      </c>
      <c r="L27" s="13"/>
      <c r="M27" s="13"/>
    </row>
    <row r="28" spans="1:13" ht="12.75">
      <c r="A28" s="1" t="s">
        <v>69</v>
      </c>
      <c r="B28" s="37">
        <v>7</v>
      </c>
      <c r="C28" s="38">
        <v>0</v>
      </c>
      <c r="D28" s="27">
        <v>3</v>
      </c>
      <c r="E28" s="51">
        <v>85</v>
      </c>
      <c r="F28" s="38">
        <v>1</v>
      </c>
      <c r="G28" s="102">
        <v>0</v>
      </c>
      <c r="H28" s="102">
        <v>40</v>
      </c>
      <c r="I28" s="102">
        <v>50</v>
      </c>
      <c r="J28" s="102">
        <v>0</v>
      </c>
      <c r="K28" s="27">
        <v>2</v>
      </c>
      <c r="L28" s="13"/>
      <c r="M28" s="13"/>
    </row>
    <row r="29" spans="1:13" ht="12.75">
      <c r="A29" s="1" t="s">
        <v>70</v>
      </c>
      <c r="B29" s="37">
        <v>7</v>
      </c>
      <c r="C29" s="38">
        <v>3</v>
      </c>
      <c r="D29" s="27">
        <v>3</v>
      </c>
      <c r="E29" s="51">
        <v>144</v>
      </c>
      <c r="F29" s="38">
        <v>2</v>
      </c>
      <c r="G29" s="102">
        <v>1</v>
      </c>
      <c r="H29" s="102">
        <v>57</v>
      </c>
      <c r="I29" s="102">
        <v>88</v>
      </c>
      <c r="J29" s="102">
        <v>6</v>
      </c>
      <c r="K29" s="27">
        <v>1</v>
      </c>
      <c r="L29" s="13"/>
      <c r="M29" s="13"/>
    </row>
    <row r="30" spans="1:13" ht="12.75">
      <c r="A30" s="1" t="s">
        <v>71</v>
      </c>
      <c r="B30" s="37">
        <v>5</v>
      </c>
      <c r="C30" s="38">
        <v>0</v>
      </c>
      <c r="D30" s="27">
        <v>6</v>
      </c>
      <c r="E30" s="51">
        <v>102</v>
      </c>
      <c r="F30" s="38">
        <v>3</v>
      </c>
      <c r="G30" s="102">
        <v>0</v>
      </c>
      <c r="H30" s="102">
        <v>83</v>
      </c>
      <c r="I30" s="102">
        <v>99</v>
      </c>
      <c r="J30" s="102">
        <v>6</v>
      </c>
      <c r="K30" s="27">
        <v>1</v>
      </c>
      <c r="L30" s="13"/>
      <c r="M30" s="13"/>
    </row>
    <row r="31" spans="1:13" ht="12.75">
      <c r="A31" s="1" t="s">
        <v>72</v>
      </c>
      <c r="B31" s="37">
        <v>2</v>
      </c>
      <c r="C31" s="38">
        <v>0</v>
      </c>
      <c r="D31" s="27">
        <v>0</v>
      </c>
      <c r="E31" s="51">
        <v>1</v>
      </c>
      <c r="F31" s="38">
        <v>1</v>
      </c>
      <c r="G31" s="102">
        <v>1</v>
      </c>
      <c r="H31" s="102">
        <v>4</v>
      </c>
      <c r="I31" s="102">
        <v>2</v>
      </c>
      <c r="J31" s="102">
        <v>1</v>
      </c>
      <c r="K31" s="27">
        <v>0</v>
      </c>
      <c r="L31" s="13"/>
      <c r="M31" s="13"/>
    </row>
    <row r="32" spans="1:13" ht="12.75">
      <c r="A32" s="1" t="s">
        <v>73</v>
      </c>
      <c r="B32" s="37">
        <v>0</v>
      </c>
      <c r="C32" s="38">
        <v>0</v>
      </c>
      <c r="D32" s="27">
        <v>0</v>
      </c>
      <c r="E32" s="51">
        <v>0</v>
      </c>
      <c r="F32" s="38">
        <v>0</v>
      </c>
      <c r="G32" s="102">
        <v>0</v>
      </c>
      <c r="H32" s="102">
        <v>0</v>
      </c>
      <c r="I32" s="102">
        <v>0</v>
      </c>
      <c r="J32" s="102">
        <v>0</v>
      </c>
      <c r="K32" s="27">
        <v>0</v>
      </c>
      <c r="L32" s="13"/>
      <c r="M32" s="13"/>
    </row>
    <row r="33" spans="1:13" ht="12.75">
      <c r="A33" s="1" t="s">
        <v>74</v>
      </c>
      <c r="B33" s="37">
        <v>0</v>
      </c>
      <c r="C33" s="38">
        <v>0</v>
      </c>
      <c r="D33" s="67">
        <v>0</v>
      </c>
      <c r="E33" s="51">
        <v>0</v>
      </c>
      <c r="F33" s="38">
        <v>0</v>
      </c>
      <c r="G33" s="102">
        <v>0</v>
      </c>
      <c r="H33" s="102">
        <v>0</v>
      </c>
      <c r="I33" s="102">
        <v>0</v>
      </c>
      <c r="J33" s="102">
        <v>0</v>
      </c>
      <c r="K33" s="67">
        <v>0</v>
      </c>
      <c r="L33" s="13"/>
      <c r="M33" s="13"/>
    </row>
    <row r="34" spans="1:13" ht="12.75">
      <c r="A34" s="8" t="s">
        <v>0</v>
      </c>
      <c r="B34" s="21">
        <f aca="true" t="shared" si="0" ref="B34:K34">SUM(B6:B33)</f>
        <v>310</v>
      </c>
      <c r="C34" s="21">
        <f t="shared" si="0"/>
        <v>16</v>
      </c>
      <c r="D34" s="21">
        <f t="shared" si="0"/>
        <v>334</v>
      </c>
      <c r="E34" s="21">
        <f t="shared" si="0"/>
        <v>2624</v>
      </c>
      <c r="F34" s="21">
        <f t="shared" si="0"/>
        <v>29</v>
      </c>
      <c r="G34" s="21">
        <f t="shared" si="0"/>
        <v>13</v>
      </c>
      <c r="H34" s="21">
        <f t="shared" si="0"/>
        <v>1756</v>
      </c>
      <c r="I34" s="21">
        <f t="shared" si="0"/>
        <v>2085</v>
      </c>
      <c r="J34" s="21">
        <f t="shared" si="0"/>
        <v>105</v>
      </c>
      <c r="K34" s="21">
        <f t="shared" si="0"/>
        <v>32</v>
      </c>
      <c r="L34" s="13"/>
      <c r="M34" s="13"/>
    </row>
    <row r="35" spans="3:4" ht="12.75">
      <c r="C35" s="118"/>
      <c r="D35" s="118"/>
    </row>
  </sheetData>
  <sheetProtection selectLockedCells="1"/>
  <mergeCells count="2">
    <mergeCell ref="B2:K2"/>
    <mergeCell ref="B1:K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1">
      <pane xSplit="1" ySplit="5" topLeftCell="B6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I34" sqref="I34"/>
    </sheetView>
  </sheetViews>
  <sheetFormatPr defaultColWidth="9.140625" defaultRowHeight="12.75"/>
  <cols>
    <col min="1" max="1" width="16.140625" style="20" bestFit="1" customWidth="1"/>
    <col min="2" max="8" width="7.7109375" style="42" customWidth="1"/>
    <col min="9" max="10" width="8.7109375" style="42" customWidth="1"/>
    <col min="11" max="16384" width="9.140625" style="13" customWidth="1"/>
  </cols>
  <sheetData>
    <row r="1" spans="1:9" ht="12.75">
      <c r="A1" s="29"/>
      <c r="B1" s="143" t="s">
        <v>1</v>
      </c>
      <c r="C1" s="144"/>
      <c r="D1" s="144"/>
      <c r="E1" s="144"/>
      <c r="F1" s="144"/>
      <c r="G1" s="144"/>
      <c r="H1" s="145"/>
      <c r="I1" s="66"/>
    </row>
    <row r="2" spans="1:9" ht="12.75">
      <c r="A2" s="32"/>
      <c r="B2" s="137" t="s">
        <v>2</v>
      </c>
      <c r="C2" s="138"/>
      <c r="D2" s="138"/>
      <c r="E2" s="138"/>
      <c r="F2" s="138"/>
      <c r="G2" s="138"/>
      <c r="H2" s="139"/>
      <c r="I2" s="62"/>
    </row>
    <row r="3" spans="1:10" ht="12.75">
      <c r="A3" s="33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13"/>
      <c r="J3" s="13"/>
    </row>
    <row r="4" spans="1:10" ht="87.75" customHeight="1" thickBot="1">
      <c r="A4" s="34" t="s">
        <v>15</v>
      </c>
      <c r="B4" s="6" t="s">
        <v>103</v>
      </c>
      <c r="C4" s="6" t="s">
        <v>104</v>
      </c>
      <c r="D4" s="6" t="s">
        <v>105</v>
      </c>
      <c r="E4" s="6" t="s">
        <v>106</v>
      </c>
      <c r="F4" s="6" t="s">
        <v>107</v>
      </c>
      <c r="G4" s="6" t="s">
        <v>108</v>
      </c>
      <c r="H4" s="6" t="s">
        <v>109</v>
      </c>
      <c r="I4" s="13"/>
      <c r="J4" s="13"/>
    </row>
    <row r="5" spans="1:10" ht="13.5" thickBot="1">
      <c r="A5" s="15"/>
      <c r="B5" s="16"/>
      <c r="C5" s="16"/>
      <c r="D5" s="16"/>
      <c r="E5" s="16"/>
      <c r="F5" s="16"/>
      <c r="G5" s="16"/>
      <c r="H5" s="17"/>
      <c r="I5" s="13"/>
      <c r="J5" s="13"/>
    </row>
    <row r="6" spans="1:10" ht="12.75">
      <c r="A6" s="1" t="s">
        <v>47</v>
      </c>
      <c r="B6" s="35">
        <v>19</v>
      </c>
      <c r="C6" s="23">
        <v>6</v>
      </c>
      <c r="D6" s="50">
        <v>6</v>
      </c>
      <c r="E6" s="36">
        <v>57</v>
      </c>
      <c r="F6" s="36">
        <v>14</v>
      </c>
      <c r="G6" s="36">
        <v>51</v>
      </c>
      <c r="H6" s="23">
        <v>87</v>
      </c>
      <c r="I6" s="13"/>
      <c r="J6" s="13"/>
    </row>
    <row r="7" spans="1:10" ht="12.75">
      <c r="A7" s="1" t="s">
        <v>48</v>
      </c>
      <c r="B7" s="40">
        <v>24</v>
      </c>
      <c r="C7" s="25">
        <v>7</v>
      </c>
      <c r="D7" s="110">
        <v>13</v>
      </c>
      <c r="E7" s="86">
        <v>40</v>
      </c>
      <c r="F7" s="86">
        <v>12</v>
      </c>
      <c r="G7" s="86">
        <v>83</v>
      </c>
      <c r="H7" s="25">
        <v>76</v>
      </c>
      <c r="I7" s="13"/>
      <c r="J7" s="13"/>
    </row>
    <row r="8" spans="1:10" ht="12.75">
      <c r="A8" s="1" t="s">
        <v>49</v>
      </c>
      <c r="B8" s="40">
        <v>26</v>
      </c>
      <c r="C8" s="25">
        <v>3</v>
      </c>
      <c r="D8" s="110">
        <v>10</v>
      </c>
      <c r="E8" s="86">
        <v>65</v>
      </c>
      <c r="F8" s="86">
        <v>25</v>
      </c>
      <c r="G8" s="86">
        <v>64</v>
      </c>
      <c r="H8" s="25">
        <v>53</v>
      </c>
      <c r="I8" s="13"/>
      <c r="J8" s="13"/>
    </row>
    <row r="9" spans="1:10" ht="12.75">
      <c r="A9" s="1" t="s">
        <v>50</v>
      </c>
      <c r="B9" s="40">
        <v>10</v>
      </c>
      <c r="C9" s="25">
        <v>5</v>
      </c>
      <c r="D9" s="110">
        <v>10</v>
      </c>
      <c r="E9" s="86">
        <v>44</v>
      </c>
      <c r="F9" s="86">
        <v>21</v>
      </c>
      <c r="G9" s="86">
        <v>77</v>
      </c>
      <c r="H9" s="25">
        <v>80</v>
      </c>
      <c r="I9" s="13"/>
      <c r="J9" s="13"/>
    </row>
    <row r="10" spans="1:10" ht="12.75">
      <c r="A10" s="1" t="s">
        <v>51</v>
      </c>
      <c r="B10" s="37">
        <v>38</v>
      </c>
      <c r="C10" s="27">
        <v>10</v>
      </c>
      <c r="D10" s="51">
        <v>9</v>
      </c>
      <c r="E10" s="38">
        <v>64</v>
      </c>
      <c r="F10" s="38">
        <v>10</v>
      </c>
      <c r="G10" s="38">
        <v>50</v>
      </c>
      <c r="H10" s="27">
        <v>73</v>
      </c>
      <c r="I10" s="13"/>
      <c r="J10" s="13"/>
    </row>
    <row r="11" spans="1:10" ht="12.75">
      <c r="A11" s="1" t="s">
        <v>52</v>
      </c>
      <c r="B11" s="37">
        <v>36</v>
      </c>
      <c r="C11" s="27">
        <v>6</v>
      </c>
      <c r="D11" s="51">
        <v>14</v>
      </c>
      <c r="E11" s="38">
        <v>55</v>
      </c>
      <c r="F11" s="38">
        <v>24</v>
      </c>
      <c r="G11" s="38">
        <v>81</v>
      </c>
      <c r="H11" s="27">
        <v>106</v>
      </c>
      <c r="I11" s="13"/>
      <c r="J11" s="13"/>
    </row>
    <row r="12" spans="1:10" ht="12.75">
      <c r="A12" s="1" t="s">
        <v>53</v>
      </c>
      <c r="B12" s="37">
        <v>23</v>
      </c>
      <c r="C12" s="27">
        <v>5</v>
      </c>
      <c r="D12" s="51">
        <v>13</v>
      </c>
      <c r="E12" s="38">
        <v>107</v>
      </c>
      <c r="F12" s="38">
        <v>38</v>
      </c>
      <c r="G12" s="38">
        <v>67</v>
      </c>
      <c r="H12" s="27">
        <v>150</v>
      </c>
      <c r="I12" s="13"/>
      <c r="J12" s="13"/>
    </row>
    <row r="13" spans="1:10" ht="12.75">
      <c r="A13" s="1" t="s">
        <v>54</v>
      </c>
      <c r="B13" s="37">
        <v>18</v>
      </c>
      <c r="C13" s="27">
        <v>5</v>
      </c>
      <c r="D13" s="51">
        <v>23</v>
      </c>
      <c r="E13" s="38">
        <v>81</v>
      </c>
      <c r="F13" s="38">
        <v>34</v>
      </c>
      <c r="G13" s="38">
        <v>71</v>
      </c>
      <c r="H13" s="27">
        <v>113</v>
      </c>
      <c r="I13" s="13"/>
      <c r="J13" s="13"/>
    </row>
    <row r="14" spans="1:10" ht="12.75">
      <c r="A14" s="1" t="s">
        <v>55</v>
      </c>
      <c r="B14" s="37">
        <v>21</v>
      </c>
      <c r="C14" s="27">
        <v>7</v>
      </c>
      <c r="D14" s="51">
        <v>18</v>
      </c>
      <c r="E14" s="38">
        <v>84</v>
      </c>
      <c r="F14" s="38">
        <v>24</v>
      </c>
      <c r="G14" s="38">
        <v>79</v>
      </c>
      <c r="H14" s="27">
        <v>81</v>
      </c>
      <c r="I14" s="13"/>
      <c r="J14" s="13"/>
    </row>
    <row r="15" spans="1:10" ht="12.75">
      <c r="A15" s="1" t="s">
        <v>56</v>
      </c>
      <c r="B15" s="37">
        <v>14</v>
      </c>
      <c r="C15" s="27">
        <v>4</v>
      </c>
      <c r="D15" s="51">
        <v>5</v>
      </c>
      <c r="E15" s="38">
        <v>84</v>
      </c>
      <c r="F15" s="38">
        <v>31</v>
      </c>
      <c r="G15" s="38">
        <v>38</v>
      </c>
      <c r="H15" s="27">
        <v>98</v>
      </c>
      <c r="I15" s="13"/>
      <c r="J15" s="13"/>
    </row>
    <row r="16" spans="1:10" ht="12.75">
      <c r="A16" s="1" t="s">
        <v>57</v>
      </c>
      <c r="B16" s="37">
        <v>15</v>
      </c>
      <c r="C16" s="27">
        <v>4</v>
      </c>
      <c r="D16" s="51">
        <v>3</v>
      </c>
      <c r="E16" s="38">
        <v>37</v>
      </c>
      <c r="F16" s="38">
        <v>9</v>
      </c>
      <c r="G16" s="38">
        <v>74</v>
      </c>
      <c r="H16" s="27">
        <v>63</v>
      </c>
      <c r="I16" s="13"/>
      <c r="J16" s="13"/>
    </row>
    <row r="17" spans="1:10" ht="12.75">
      <c r="A17" s="1" t="s">
        <v>58</v>
      </c>
      <c r="B17" s="37">
        <v>7</v>
      </c>
      <c r="C17" s="27">
        <v>3</v>
      </c>
      <c r="D17" s="51">
        <v>8</v>
      </c>
      <c r="E17" s="38">
        <v>115</v>
      </c>
      <c r="F17" s="38">
        <v>27</v>
      </c>
      <c r="G17" s="38">
        <v>119</v>
      </c>
      <c r="H17" s="27">
        <v>100</v>
      </c>
      <c r="I17" s="13"/>
      <c r="J17" s="13"/>
    </row>
    <row r="18" spans="1:10" ht="12.75">
      <c r="A18" s="1" t="s">
        <v>59</v>
      </c>
      <c r="B18" s="37">
        <v>17</v>
      </c>
      <c r="C18" s="27">
        <v>2</v>
      </c>
      <c r="D18" s="51">
        <v>11</v>
      </c>
      <c r="E18" s="38">
        <v>81</v>
      </c>
      <c r="F18" s="38">
        <v>25</v>
      </c>
      <c r="G18" s="38">
        <v>54</v>
      </c>
      <c r="H18" s="27">
        <v>92</v>
      </c>
      <c r="I18" s="13"/>
      <c r="J18" s="13"/>
    </row>
    <row r="19" spans="1:10" ht="12.75">
      <c r="A19" s="1" t="s">
        <v>60</v>
      </c>
      <c r="B19" s="37">
        <v>13</v>
      </c>
      <c r="C19" s="27">
        <v>3</v>
      </c>
      <c r="D19" s="51">
        <v>10</v>
      </c>
      <c r="E19" s="38">
        <v>103</v>
      </c>
      <c r="F19" s="38">
        <v>39</v>
      </c>
      <c r="G19" s="38">
        <v>56</v>
      </c>
      <c r="H19" s="27">
        <v>157</v>
      </c>
      <c r="I19" s="13"/>
      <c r="J19" s="13"/>
    </row>
    <row r="20" spans="1:10" ht="12.75">
      <c r="A20" s="1" t="s">
        <v>61</v>
      </c>
      <c r="B20" s="37">
        <v>21</v>
      </c>
      <c r="C20" s="27">
        <v>3</v>
      </c>
      <c r="D20" s="51">
        <v>3</v>
      </c>
      <c r="E20" s="38">
        <v>34</v>
      </c>
      <c r="F20" s="38">
        <v>28</v>
      </c>
      <c r="G20" s="38">
        <v>60</v>
      </c>
      <c r="H20" s="27">
        <v>85</v>
      </c>
      <c r="I20" s="13"/>
      <c r="J20" s="13"/>
    </row>
    <row r="21" spans="1:10" ht="12.75">
      <c r="A21" s="1" t="s">
        <v>62</v>
      </c>
      <c r="B21" s="37">
        <v>4</v>
      </c>
      <c r="C21" s="27">
        <v>0</v>
      </c>
      <c r="D21" s="51">
        <v>10</v>
      </c>
      <c r="E21" s="38">
        <v>26</v>
      </c>
      <c r="F21" s="38">
        <v>14</v>
      </c>
      <c r="G21" s="38">
        <v>32</v>
      </c>
      <c r="H21" s="27">
        <v>39</v>
      </c>
      <c r="I21" s="13"/>
      <c r="J21" s="13"/>
    </row>
    <row r="22" spans="1:10" ht="12.75">
      <c r="A22" s="1" t="s">
        <v>63</v>
      </c>
      <c r="B22" s="37">
        <v>11</v>
      </c>
      <c r="C22" s="27">
        <v>2</v>
      </c>
      <c r="D22" s="51">
        <v>11</v>
      </c>
      <c r="E22" s="38">
        <v>60</v>
      </c>
      <c r="F22" s="38">
        <v>17</v>
      </c>
      <c r="G22" s="38">
        <v>106</v>
      </c>
      <c r="H22" s="27">
        <v>79</v>
      </c>
      <c r="I22" s="13"/>
      <c r="J22" s="13"/>
    </row>
    <row r="23" spans="1:10" ht="12.75">
      <c r="A23" s="1" t="s">
        <v>64</v>
      </c>
      <c r="B23" s="37">
        <v>12</v>
      </c>
      <c r="C23" s="27">
        <v>2</v>
      </c>
      <c r="D23" s="51">
        <v>5</v>
      </c>
      <c r="E23" s="38">
        <v>56</v>
      </c>
      <c r="F23" s="38">
        <v>19</v>
      </c>
      <c r="G23" s="38">
        <v>78</v>
      </c>
      <c r="H23" s="27">
        <v>85</v>
      </c>
      <c r="I23" s="13"/>
      <c r="J23" s="13"/>
    </row>
    <row r="24" spans="1:10" ht="12.75">
      <c r="A24" s="1" t="s">
        <v>65</v>
      </c>
      <c r="B24" s="37">
        <v>9</v>
      </c>
      <c r="C24" s="27">
        <v>0</v>
      </c>
      <c r="D24" s="51">
        <v>11</v>
      </c>
      <c r="E24" s="38">
        <v>40</v>
      </c>
      <c r="F24" s="38">
        <v>18</v>
      </c>
      <c r="G24" s="38">
        <v>39</v>
      </c>
      <c r="H24" s="27">
        <v>41</v>
      </c>
      <c r="I24" s="13"/>
      <c r="J24" s="13"/>
    </row>
    <row r="25" spans="1:10" ht="12.75">
      <c r="A25" s="1" t="s">
        <v>66</v>
      </c>
      <c r="B25" s="37">
        <v>92</v>
      </c>
      <c r="C25" s="27">
        <v>8</v>
      </c>
      <c r="D25" s="51">
        <v>5</v>
      </c>
      <c r="E25" s="38">
        <v>9</v>
      </c>
      <c r="F25" s="38">
        <v>5</v>
      </c>
      <c r="G25" s="38">
        <v>6</v>
      </c>
      <c r="H25" s="27">
        <v>4</v>
      </c>
      <c r="I25" s="13"/>
      <c r="J25" s="13"/>
    </row>
    <row r="26" spans="1:10" ht="12.75">
      <c r="A26" s="1" t="s">
        <v>143</v>
      </c>
      <c r="B26" s="37">
        <v>19</v>
      </c>
      <c r="C26" s="27">
        <v>0</v>
      </c>
      <c r="D26" s="51">
        <v>15</v>
      </c>
      <c r="E26" s="38">
        <v>117</v>
      </c>
      <c r="F26" s="38">
        <v>32</v>
      </c>
      <c r="G26" s="38">
        <v>58</v>
      </c>
      <c r="H26" s="27">
        <v>96</v>
      </c>
      <c r="I26" s="13"/>
      <c r="J26" s="13"/>
    </row>
    <row r="27" spans="1:10" ht="12.75">
      <c r="A27" s="1" t="s">
        <v>68</v>
      </c>
      <c r="B27" s="37">
        <v>24</v>
      </c>
      <c r="C27" s="27">
        <v>3</v>
      </c>
      <c r="D27" s="51">
        <v>10</v>
      </c>
      <c r="E27" s="38">
        <v>49</v>
      </c>
      <c r="F27" s="38">
        <v>8</v>
      </c>
      <c r="G27" s="38">
        <v>107</v>
      </c>
      <c r="H27" s="27">
        <v>92</v>
      </c>
      <c r="I27" s="13"/>
      <c r="J27" s="13"/>
    </row>
    <row r="28" spans="1:10" ht="12.75">
      <c r="A28" s="1" t="s">
        <v>69</v>
      </c>
      <c r="B28" s="37">
        <v>7</v>
      </c>
      <c r="C28" s="27">
        <v>3</v>
      </c>
      <c r="D28" s="51">
        <v>10</v>
      </c>
      <c r="E28" s="38">
        <v>38</v>
      </c>
      <c r="F28" s="38">
        <v>23</v>
      </c>
      <c r="G28" s="38">
        <v>46</v>
      </c>
      <c r="H28" s="27">
        <v>51</v>
      </c>
      <c r="I28" s="13"/>
      <c r="J28" s="13"/>
    </row>
    <row r="29" spans="1:10" ht="12.75">
      <c r="A29" s="1" t="s">
        <v>70</v>
      </c>
      <c r="B29" s="37">
        <v>10</v>
      </c>
      <c r="C29" s="27">
        <v>3</v>
      </c>
      <c r="D29" s="51">
        <v>7</v>
      </c>
      <c r="E29" s="38">
        <v>69</v>
      </c>
      <c r="F29" s="38">
        <v>23</v>
      </c>
      <c r="G29" s="38">
        <v>93</v>
      </c>
      <c r="H29" s="27">
        <v>89</v>
      </c>
      <c r="I29" s="13"/>
      <c r="J29" s="13"/>
    </row>
    <row r="30" spans="1:10" ht="12.75">
      <c r="A30" s="1" t="s">
        <v>71</v>
      </c>
      <c r="B30" s="37">
        <v>8</v>
      </c>
      <c r="C30" s="27">
        <v>3</v>
      </c>
      <c r="D30" s="51">
        <v>14</v>
      </c>
      <c r="E30" s="38">
        <v>86</v>
      </c>
      <c r="F30" s="38">
        <v>25</v>
      </c>
      <c r="G30" s="38">
        <v>77</v>
      </c>
      <c r="H30" s="27">
        <v>82</v>
      </c>
      <c r="I30" s="13"/>
      <c r="J30" s="13"/>
    </row>
    <row r="31" spans="1:10" ht="12.75">
      <c r="A31" s="1" t="s">
        <v>72</v>
      </c>
      <c r="B31" s="37">
        <v>2</v>
      </c>
      <c r="C31" s="27">
        <v>0</v>
      </c>
      <c r="D31" s="51">
        <v>0</v>
      </c>
      <c r="E31" s="38">
        <v>3</v>
      </c>
      <c r="F31" s="38">
        <v>3</v>
      </c>
      <c r="G31" s="38">
        <v>2</v>
      </c>
      <c r="H31" s="27">
        <v>2</v>
      </c>
      <c r="I31" s="13"/>
      <c r="J31" s="13"/>
    </row>
    <row r="32" spans="1:10" ht="12.75">
      <c r="A32" s="1" t="s">
        <v>73</v>
      </c>
      <c r="B32" s="37">
        <v>0</v>
      </c>
      <c r="C32" s="27">
        <v>0</v>
      </c>
      <c r="D32" s="51">
        <v>0</v>
      </c>
      <c r="E32" s="38">
        <v>0</v>
      </c>
      <c r="F32" s="38">
        <v>0</v>
      </c>
      <c r="G32" s="38">
        <v>0</v>
      </c>
      <c r="H32" s="27">
        <v>0</v>
      </c>
      <c r="I32" s="13"/>
      <c r="J32" s="13"/>
    </row>
    <row r="33" spans="1:10" ht="12.75">
      <c r="A33" s="1" t="s">
        <v>74</v>
      </c>
      <c r="B33" s="54">
        <v>0</v>
      </c>
      <c r="C33" s="67">
        <v>0</v>
      </c>
      <c r="D33" s="113">
        <v>0</v>
      </c>
      <c r="E33" s="98">
        <v>0</v>
      </c>
      <c r="F33" s="98">
        <v>0</v>
      </c>
      <c r="G33" s="98">
        <v>0</v>
      </c>
      <c r="H33" s="67">
        <v>0</v>
      </c>
      <c r="I33" s="13"/>
      <c r="J33" s="13"/>
    </row>
    <row r="34" spans="1:10" ht="12.75">
      <c r="A34" s="8" t="s">
        <v>0</v>
      </c>
      <c r="B34" s="21">
        <f aca="true" t="shared" si="0" ref="B34:H34">SUM(B6:B33)</f>
        <v>500</v>
      </c>
      <c r="C34" s="21">
        <f t="shared" si="0"/>
        <v>97</v>
      </c>
      <c r="D34" s="21">
        <f t="shared" si="0"/>
        <v>254</v>
      </c>
      <c r="E34" s="21">
        <f t="shared" si="0"/>
        <v>1604</v>
      </c>
      <c r="F34" s="21">
        <f t="shared" si="0"/>
        <v>548</v>
      </c>
      <c r="G34" s="21">
        <f t="shared" si="0"/>
        <v>1668</v>
      </c>
      <c r="H34" s="21">
        <f t="shared" si="0"/>
        <v>2074</v>
      </c>
      <c r="I34" s="13"/>
      <c r="J34" s="13"/>
    </row>
  </sheetData>
  <sheetProtection selectLockedCells="1"/>
  <mergeCells count="2">
    <mergeCell ref="B1:H1"/>
    <mergeCell ref="B2:H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zoomScalePageLayoutView="0" workbookViewId="0" topLeftCell="A1">
      <pane xSplit="1" ySplit="5" topLeftCell="B6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O32" sqref="N32:O32"/>
    </sheetView>
  </sheetViews>
  <sheetFormatPr defaultColWidth="9.140625" defaultRowHeight="12.75"/>
  <cols>
    <col min="1" max="1" width="16.140625" style="20" customWidth="1"/>
    <col min="2" max="4" width="7.7109375" style="13" customWidth="1"/>
    <col min="5" max="5" width="13.421875" style="103" customWidth="1"/>
    <col min="6" max="8" width="7.7109375" style="13" customWidth="1"/>
    <col min="9" max="16384" width="9.140625" style="13" customWidth="1"/>
  </cols>
  <sheetData>
    <row r="1" spans="1:8" ht="12.75">
      <c r="A1" s="29"/>
      <c r="B1" s="143" t="s">
        <v>5</v>
      </c>
      <c r="C1" s="144"/>
      <c r="D1" s="144"/>
      <c r="E1" s="28" t="s">
        <v>112</v>
      </c>
      <c r="F1" s="146" t="s">
        <v>6</v>
      </c>
      <c r="G1" s="147"/>
      <c r="H1" s="148"/>
    </row>
    <row r="2" spans="1:8" s="31" customFormat="1" ht="12.75">
      <c r="A2" s="32"/>
      <c r="B2" s="137" t="s">
        <v>9</v>
      </c>
      <c r="C2" s="138"/>
      <c r="D2" s="138"/>
      <c r="E2" s="7" t="s">
        <v>113</v>
      </c>
      <c r="F2" s="137" t="s">
        <v>10</v>
      </c>
      <c r="G2" s="138"/>
      <c r="H2" s="139"/>
    </row>
    <row r="3" spans="1:8" ht="13.5" customHeight="1">
      <c r="A3" s="33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</row>
    <row r="4" spans="1:8" s="14" customFormat="1" ht="87.75" customHeight="1" thickBot="1">
      <c r="A4" s="34" t="s">
        <v>15</v>
      </c>
      <c r="B4" s="4" t="s">
        <v>110</v>
      </c>
      <c r="C4" s="4" t="s">
        <v>111</v>
      </c>
      <c r="D4" s="4" t="s">
        <v>38</v>
      </c>
      <c r="E4" s="4" t="s">
        <v>44</v>
      </c>
      <c r="F4" s="4" t="s">
        <v>144</v>
      </c>
      <c r="G4" s="4" t="s">
        <v>114</v>
      </c>
      <c r="H4" s="4" t="s">
        <v>115</v>
      </c>
    </row>
    <row r="5" spans="1:8" s="18" customFormat="1" ht="13.5" thickBot="1">
      <c r="A5" s="15"/>
      <c r="B5" s="16"/>
      <c r="C5" s="16"/>
      <c r="D5" s="16"/>
      <c r="E5" s="16"/>
      <c r="F5" s="16"/>
      <c r="G5" s="16"/>
      <c r="H5" s="17"/>
    </row>
    <row r="6" spans="1:8" s="18" customFormat="1" ht="12.75">
      <c r="A6" s="1" t="s">
        <v>47</v>
      </c>
      <c r="B6" s="35">
        <v>6</v>
      </c>
      <c r="C6" s="23">
        <v>20</v>
      </c>
      <c r="D6" s="89">
        <v>194</v>
      </c>
      <c r="E6" s="35">
        <v>193</v>
      </c>
      <c r="F6" s="35">
        <v>107</v>
      </c>
      <c r="G6" s="36">
        <v>66</v>
      </c>
      <c r="H6" s="23">
        <v>29</v>
      </c>
    </row>
    <row r="7" spans="1:8" s="18" customFormat="1" ht="12.75">
      <c r="A7" s="1" t="s">
        <v>48</v>
      </c>
      <c r="B7" s="37">
        <v>12</v>
      </c>
      <c r="C7" s="27">
        <v>18</v>
      </c>
      <c r="D7" s="90">
        <v>211</v>
      </c>
      <c r="E7" s="37">
        <v>208</v>
      </c>
      <c r="F7" s="37">
        <v>131</v>
      </c>
      <c r="G7" s="38">
        <v>47</v>
      </c>
      <c r="H7" s="27">
        <v>39</v>
      </c>
    </row>
    <row r="8" spans="1:8" s="18" customFormat="1" ht="12.75">
      <c r="A8" s="1" t="s">
        <v>49</v>
      </c>
      <c r="B8" s="37">
        <v>7</v>
      </c>
      <c r="C8" s="27">
        <v>21</v>
      </c>
      <c r="D8" s="90">
        <v>195</v>
      </c>
      <c r="E8" s="37">
        <v>194</v>
      </c>
      <c r="F8" s="37">
        <v>78</v>
      </c>
      <c r="G8" s="38">
        <v>72</v>
      </c>
      <c r="H8" s="27">
        <v>54</v>
      </c>
    </row>
    <row r="9" spans="1:8" s="18" customFormat="1" ht="12.75">
      <c r="A9" s="1" t="s">
        <v>50</v>
      </c>
      <c r="B9" s="37">
        <v>5</v>
      </c>
      <c r="C9" s="27">
        <v>10</v>
      </c>
      <c r="D9" s="90">
        <v>198</v>
      </c>
      <c r="E9" s="37">
        <v>194</v>
      </c>
      <c r="F9" s="37">
        <v>84</v>
      </c>
      <c r="G9" s="38">
        <v>67</v>
      </c>
      <c r="H9" s="27">
        <v>43</v>
      </c>
    </row>
    <row r="10" spans="1:8" s="18" customFormat="1" ht="12.75">
      <c r="A10" s="1" t="s">
        <v>51</v>
      </c>
      <c r="B10" s="37">
        <v>17</v>
      </c>
      <c r="C10" s="27">
        <v>30</v>
      </c>
      <c r="D10" s="90">
        <v>188</v>
      </c>
      <c r="E10" s="37">
        <v>185</v>
      </c>
      <c r="F10" s="37">
        <v>107</v>
      </c>
      <c r="G10" s="38">
        <v>60</v>
      </c>
      <c r="H10" s="27">
        <v>36</v>
      </c>
    </row>
    <row r="11" spans="1:8" s="18" customFormat="1" ht="12.75">
      <c r="A11" s="1" t="s">
        <v>52</v>
      </c>
      <c r="B11" s="37">
        <v>16</v>
      </c>
      <c r="C11" s="27">
        <v>25</v>
      </c>
      <c r="D11" s="90">
        <v>264</v>
      </c>
      <c r="E11" s="37">
        <v>259</v>
      </c>
      <c r="F11" s="37">
        <v>126</v>
      </c>
      <c r="G11" s="38">
        <v>86</v>
      </c>
      <c r="H11" s="27">
        <v>49</v>
      </c>
    </row>
    <row r="12" spans="1:8" s="18" customFormat="1" ht="12.75">
      <c r="A12" s="1" t="s">
        <v>53</v>
      </c>
      <c r="B12" s="37">
        <v>8</v>
      </c>
      <c r="C12" s="27">
        <v>19</v>
      </c>
      <c r="D12" s="90">
        <v>354</v>
      </c>
      <c r="E12" s="37">
        <v>354</v>
      </c>
      <c r="F12" s="37">
        <v>234</v>
      </c>
      <c r="G12" s="38">
        <v>93</v>
      </c>
      <c r="H12" s="27">
        <v>50</v>
      </c>
    </row>
    <row r="13" spans="1:8" s="18" customFormat="1" ht="12.75">
      <c r="A13" s="1" t="s">
        <v>54</v>
      </c>
      <c r="B13" s="37">
        <v>6</v>
      </c>
      <c r="C13" s="27">
        <v>16</v>
      </c>
      <c r="D13" s="90">
        <v>296</v>
      </c>
      <c r="E13" s="37">
        <v>296</v>
      </c>
      <c r="F13" s="37">
        <v>155</v>
      </c>
      <c r="G13" s="38">
        <v>92</v>
      </c>
      <c r="H13" s="27">
        <v>57</v>
      </c>
    </row>
    <row r="14" spans="1:8" s="18" customFormat="1" ht="12.75">
      <c r="A14" s="1" t="s">
        <v>55</v>
      </c>
      <c r="B14" s="37">
        <v>6</v>
      </c>
      <c r="C14" s="27">
        <v>19</v>
      </c>
      <c r="D14" s="90">
        <v>265</v>
      </c>
      <c r="E14" s="37">
        <v>264</v>
      </c>
      <c r="F14" s="37">
        <v>144</v>
      </c>
      <c r="G14" s="38">
        <v>83</v>
      </c>
      <c r="H14" s="27">
        <v>37</v>
      </c>
    </row>
    <row r="15" spans="1:8" s="18" customFormat="1" ht="12.75">
      <c r="A15" s="1" t="s">
        <v>56</v>
      </c>
      <c r="B15" s="37">
        <v>2</v>
      </c>
      <c r="C15" s="27">
        <v>17</v>
      </c>
      <c r="D15" s="90">
        <v>239</v>
      </c>
      <c r="E15" s="37">
        <v>239</v>
      </c>
      <c r="F15" s="37">
        <v>121</v>
      </c>
      <c r="G15" s="38">
        <v>70</v>
      </c>
      <c r="H15" s="27">
        <v>41</v>
      </c>
    </row>
    <row r="16" spans="1:8" s="18" customFormat="1" ht="12.75">
      <c r="A16" s="1" t="s">
        <v>57</v>
      </c>
      <c r="B16" s="37">
        <v>6</v>
      </c>
      <c r="C16" s="27">
        <v>14</v>
      </c>
      <c r="D16" s="90">
        <v>171</v>
      </c>
      <c r="E16" s="37">
        <v>172</v>
      </c>
      <c r="F16" s="37">
        <v>104</v>
      </c>
      <c r="G16" s="38">
        <v>39</v>
      </c>
      <c r="H16" s="27">
        <v>33</v>
      </c>
    </row>
    <row r="17" spans="1:8" s="18" customFormat="1" ht="12.75">
      <c r="A17" s="1" t="s">
        <v>58</v>
      </c>
      <c r="B17" s="37">
        <v>5</v>
      </c>
      <c r="C17" s="27">
        <v>5</v>
      </c>
      <c r="D17" s="90">
        <v>338</v>
      </c>
      <c r="E17" s="37">
        <v>331</v>
      </c>
      <c r="F17" s="37">
        <v>158</v>
      </c>
      <c r="G17" s="38">
        <v>119</v>
      </c>
      <c r="H17" s="27">
        <v>63</v>
      </c>
    </row>
    <row r="18" spans="1:8" s="18" customFormat="1" ht="12.75">
      <c r="A18" s="1" t="s">
        <v>59</v>
      </c>
      <c r="B18" s="37">
        <v>3</v>
      </c>
      <c r="C18" s="27">
        <v>17</v>
      </c>
      <c r="D18" s="90">
        <v>243</v>
      </c>
      <c r="E18" s="37">
        <v>238</v>
      </c>
      <c r="F18" s="37">
        <v>126</v>
      </c>
      <c r="G18" s="38">
        <v>67</v>
      </c>
      <c r="H18" s="27">
        <v>54</v>
      </c>
    </row>
    <row r="19" spans="1:8" s="18" customFormat="1" ht="12.75">
      <c r="A19" s="1" t="s">
        <v>60</v>
      </c>
      <c r="B19" s="37">
        <v>4</v>
      </c>
      <c r="C19" s="27">
        <v>12</v>
      </c>
      <c r="D19" s="90">
        <v>312</v>
      </c>
      <c r="E19" s="37">
        <v>313</v>
      </c>
      <c r="F19" s="37">
        <v>179</v>
      </c>
      <c r="G19" s="38">
        <v>92</v>
      </c>
      <c r="H19" s="27">
        <v>63</v>
      </c>
    </row>
    <row r="20" spans="1:8" s="18" customFormat="1" ht="12.75">
      <c r="A20" s="1" t="s">
        <v>61</v>
      </c>
      <c r="B20" s="37">
        <v>6</v>
      </c>
      <c r="C20" s="27">
        <v>18</v>
      </c>
      <c r="D20" s="90">
        <v>204</v>
      </c>
      <c r="E20" s="37">
        <v>198</v>
      </c>
      <c r="F20" s="37">
        <v>102</v>
      </c>
      <c r="G20" s="38">
        <v>62</v>
      </c>
      <c r="H20" s="27">
        <v>35</v>
      </c>
    </row>
    <row r="21" spans="1:8" s="18" customFormat="1" ht="12.75">
      <c r="A21" s="1" t="s">
        <v>62</v>
      </c>
      <c r="B21" s="37">
        <v>1</v>
      </c>
      <c r="C21" s="27">
        <v>3</v>
      </c>
      <c r="D21" s="90">
        <v>112</v>
      </c>
      <c r="E21" s="37">
        <v>113</v>
      </c>
      <c r="F21" s="37">
        <v>48</v>
      </c>
      <c r="G21" s="38">
        <v>42</v>
      </c>
      <c r="H21" s="27">
        <v>25</v>
      </c>
    </row>
    <row r="22" spans="1:8" s="18" customFormat="1" ht="12.75">
      <c r="A22" s="1" t="s">
        <v>63</v>
      </c>
      <c r="B22" s="37">
        <v>4</v>
      </c>
      <c r="C22" s="27">
        <v>9</v>
      </c>
      <c r="D22" s="90">
        <v>251</v>
      </c>
      <c r="E22" s="37">
        <v>250</v>
      </c>
      <c r="F22" s="37">
        <v>129</v>
      </c>
      <c r="G22" s="38">
        <v>93</v>
      </c>
      <c r="H22" s="27">
        <v>35</v>
      </c>
    </row>
    <row r="23" spans="1:8" s="18" customFormat="1" ht="12.75">
      <c r="A23" s="1" t="s">
        <v>64</v>
      </c>
      <c r="B23" s="37">
        <v>4</v>
      </c>
      <c r="C23" s="27">
        <v>11</v>
      </c>
      <c r="D23" s="90">
        <v>227</v>
      </c>
      <c r="E23" s="37">
        <v>227</v>
      </c>
      <c r="F23" s="37">
        <v>113</v>
      </c>
      <c r="G23" s="38">
        <v>86</v>
      </c>
      <c r="H23" s="27">
        <v>27</v>
      </c>
    </row>
    <row r="24" spans="1:8" s="18" customFormat="1" ht="12.75">
      <c r="A24" s="1" t="s">
        <v>65</v>
      </c>
      <c r="B24" s="37">
        <v>4</v>
      </c>
      <c r="C24" s="27">
        <v>6</v>
      </c>
      <c r="D24" s="90">
        <v>133</v>
      </c>
      <c r="E24" s="37">
        <v>133</v>
      </c>
      <c r="F24" s="37">
        <v>59</v>
      </c>
      <c r="G24" s="38">
        <v>46</v>
      </c>
      <c r="H24" s="27">
        <v>30</v>
      </c>
    </row>
    <row r="25" spans="1:8" s="18" customFormat="1" ht="12.75">
      <c r="A25" s="1" t="s">
        <v>66</v>
      </c>
      <c r="B25" s="37">
        <v>22</v>
      </c>
      <c r="C25" s="27">
        <v>73</v>
      </c>
      <c r="D25" s="90">
        <v>21</v>
      </c>
      <c r="E25" s="37">
        <v>21</v>
      </c>
      <c r="F25" s="37">
        <v>9</v>
      </c>
      <c r="G25" s="38">
        <v>11</v>
      </c>
      <c r="H25" s="27">
        <v>8</v>
      </c>
    </row>
    <row r="26" spans="1:8" s="18" customFormat="1" ht="12.75">
      <c r="A26" s="1" t="s">
        <v>143</v>
      </c>
      <c r="B26" s="37">
        <v>6</v>
      </c>
      <c r="C26" s="27">
        <v>14</v>
      </c>
      <c r="D26" s="90">
        <v>292</v>
      </c>
      <c r="E26" s="37">
        <v>295</v>
      </c>
      <c r="F26" s="37">
        <v>154</v>
      </c>
      <c r="G26" s="38">
        <v>84</v>
      </c>
      <c r="H26" s="27">
        <v>61</v>
      </c>
    </row>
    <row r="27" spans="1:8" s="18" customFormat="1" ht="12.75">
      <c r="A27" s="1" t="s">
        <v>68</v>
      </c>
      <c r="B27" s="37">
        <v>8</v>
      </c>
      <c r="C27" s="27">
        <v>19</v>
      </c>
      <c r="D27" s="90">
        <v>264</v>
      </c>
      <c r="E27" s="37">
        <v>262</v>
      </c>
      <c r="F27" s="37">
        <v>147</v>
      </c>
      <c r="G27" s="38">
        <v>69</v>
      </c>
      <c r="H27" s="27">
        <v>37</v>
      </c>
    </row>
    <row r="28" spans="1:8" s="18" customFormat="1" ht="12.75">
      <c r="A28" s="1" t="s">
        <v>69</v>
      </c>
      <c r="B28" s="37">
        <v>4</v>
      </c>
      <c r="C28" s="27">
        <v>5</v>
      </c>
      <c r="D28" s="90">
        <v>159</v>
      </c>
      <c r="E28" s="37">
        <v>160</v>
      </c>
      <c r="F28" s="37">
        <v>73</v>
      </c>
      <c r="G28" s="38">
        <v>51</v>
      </c>
      <c r="H28" s="27">
        <v>34</v>
      </c>
    </row>
    <row r="29" spans="1:8" s="18" customFormat="1" ht="12.75">
      <c r="A29" s="1" t="s">
        <v>70</v>
      </c>
      <c r="B29" s="37">
        <v>3</v>
      </c>
      <c r="C29" s="27">
        <v>10</v>
      </c>
      <c r="D29" s="90">
        <v>256</v>
      </c>
      <c r="E29" s="37">
        <v>251</v>
      </c>
      <c r="F29" s="37">
        <v>130</v>
      </c>
      <c r="G29" s="38">
        <v>80</v>
      </c>
      <c r="H29" s="27">
        <v>52</v>
      </c>
    </row>
    <row r="30" spans="1:8" s="18" customFormat="1" ht="12.75">
      <c r="A30" s="1" t="s">
        <v>71</v>
      </c>
      <c r="B30" s="37">
        <v>0</v>
      </c>
      <c r="C30" s="27">
        <v>11</v>
      </c>
      <c r="D30" s="90">
        <v>252</v>
      </c>
      <c r="E30" s="37">
        <v>252</v>
      </c>
      <c r="F30" s="37">
        <v>110</v>
      </c>
      <c r="G30" s="38">
        <v>99</v>
      </c>
      <c r="H30" s="27">
        <v>49</v>
      </c>
    </row>
    <row r="31" spans="1:8" s="18" customFormat="1" ht="12.75">
      <c r="A31" s="1" t="s">
        <v>72</v>
      </c>
      <c r="B31" s="37">
        <v>2</v>
      </c>
      <c r="C31" s="27">
        <v>0</v>
      </c>
      <c r="D31" s="90">
        <v>9</v>
      </c>
      <c r="E31" s="37">
        <v>10</v>
      </c>
      <c r="F31" s="37">
        <v>2</v>
      </c>
      <c r="G31" s="38">
        <v>5</v>
      </c>
      <c r="H31" s="27">
        <v>3</v>
      </c>
    </row>
    <row r="32" spans="1:8" s="18" customFormat="1" ht="12.75">
      <c r="A32" s="1" t="s">
        <v>73</v>
      </c>
      <c r="B32" s="37">
        <v>0</v>
      </c>
      <c r="C32" s="27">
        <v>0</v>
      </c>
      <c r="D32" s="90">
        <v>0</v>
      </c>
      <c r="E32" s="37">
        <v>0</v>
      </c>
      <c r="F32" s="37">
        <v>0</v>
      </c>
      <c r="G32" s="38">
        <v>0</v>
      </c>
      <c r="H32" s="27">
        <v>0</v>
      </c>
    </row>
    <row r="33" spans="1:8" s="18" customFormat="1" ht="12.75">
      <c r="A33" s="1" t="s">
        <v>74</v>
      </c>
      <c r="B33" s="54">
        <v>0</v>
      </c>
      <c r="C33" s="67">
        <v>0</v>
      </c>
      <c r="D33" s="90">
        <v>0</v>
      </c>
      <c r="E33" s="37">
        <v>0</v>
      </c>
      <c r="F33" s="37">
        <v>0</v>
      </c>
      <c r="G33" s="98">
        <v>0</v>
      </c>
      <c r="H33" s="67">
        <v>0</v>
      </c>
    </row>
    <row r="34" spans="1:8" ht="12.75">
      <c r="A34" s="8" t="s">
        <v>0</v>
      </c>
      <c r="B34" s="21">
        <f aca="true" t="shared" si="0" ref="B34:H34">SUM(B6:B33)</f>
        <v>167</v>
      </c>
      <c r="C34" s="21">
        <f t="shared" si="0"/>
        <v>422</v>
      </c>
      <c r="D34" s="21">
        <f t="shared" si="0"/>
        <v>5648</v>
      </c>
      <c r="E34" s="21">
        <f t="shared" si="0"/>
        <v>5612</v>
      </c>
      <c r="F34" s="21">
        <f t="shared" si="0"/>
        <v>2930</v>
      </c>
      <c r="G34" s="21">
        <f t="shared" si="0"/>
        <v>1781</v>
      </c>
      <c r="H34" s="21">
        <f t="shared" si="0"/>
        <v>1044</v>
      </c>
    </row>
  </sheetData>
  <sheetProtection selectLockedCells="1"/>
  <mergeCells count="4">
    <mergeCell ref="B1:D1"/>
    <mergeCell ref="B2:D2"/>
    <mergeCell ref="F1:H1"/>
    <mergeCell ref="F2:H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zoomScalePageLayoutView="0" workbookViewId="0" topLeftCell="A1">
      <pane xSplit="1" ySplit="5" topLeftCell="B6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H34" sqref="H34"/>
    </sheetView>
  </sheetViews>
  <sheetFormatPr defaultColWidth="9.140625" defaultRowHeight="12.75"/>
  <cols>
    <col min="1" max="1" width="16.140625" style="20" bestFit="1" customWidth="1"/>
    <col min="2" max="7" width="8.57421875" style="13" customWidth="1"/>
    <col min="8" max="10" width="9.7109375" style="13" customWidth="1"/>
    <col min="11" max="16384" width="9.140625" style="13" customWidth="1"/>
  </cols>
  <sheetData>
    <row r="1" spans="1:7" ht="12.75">
      <c r="A1" s="29"/>
      <c r="B1" s="149" t="s">
        <v>7</v>
      </c>
      <c r="C1" s="149"/>
      <c r="D1" s="133" t="s">
        <v>8</v>
      </c>
      <c r="E1" s="133"/>
      <c r="F1" s="133"/>
      <c r="G1" s="133"/>
    </row>
    <row r="2" spans="1:7" ht="12.75">
      <c r="A2" s="32"/>
      <c r="B2" s="150" t="s">
        <v>11</v>
      </c>
      <c r="C2" s="150"/>
      <c r="D2" s="150" t="s">
        <v>12</v>
      </c>
      <c r="E2" s="150"/>
      <c r="F2" s="150"/>
      <c r="G2" s="150"/>
    </row>
    <row r="3" spans="1:7" ht="12.75">
      <c r="A3" s="33"/>
      <c r="B3" s="2" t="s">
        <v>3</v>
      </c>
      <c r="C3" s="3" t="s">
        <v>4</v>
      </c>
      <c r="D3" s="3" t="s">
        <v>3</v>
      </c>
      <c r="E3" s="3" t="s">
        <v>3</v>
      </c>
      <c r="F3" s="3" t="s">
        <v>4</v>
      </c>
      <c r="G3" s="3" t="s">
        <v>4</v>
      </c>
    </row>
    <row r="4" spans="1:7" ht="87.75" customHeight="1" thickBot="1">
      <c r="A4" s="34" t="s">
        <v>15</v>
      </c>
      <c r="B4" s="5" t="s">
        <v>145</v>
      </c>
      <c r="C4" s="5" t="s">
        <v>37</v>
      </c>
      <c r="D4" s="5" t="s">
        <v>116</v>
      </c>
      <c r="E4" s="5" t="s">
        <v>117</v>
      </c>
      <c r="F4" s="5" t="s">
        <v>118</v>
      </c>
      <c r="G4" s="5" t="s">
        <v>45</v>
      </c>
    </row>
    <row r="5" spans="1:7" ht="13.5" thickBot="1">
      <c r="A5" s="15"/>
      <c r="B5" s="16"/>
      <c r="C5" s="16"/>
      <c r="D5" s="16"/>
      <c r="E5" s="16"/>
      <c r="F5" s="16"/>
      <c r="G5" s="17"/>
    </row>
    <row r="6" spans="1:7" ht="12.75">
      <c r="A6" s="1" t="s">
        <v>47</v>
      </c>
      <c r="B6" s="22">
        <v>23</v>
      </c>
      <c r="C6" s="89">
        <v>197</v>
      </c>
      <c r="D6" s="35">
        <v>3</v>
      </c>
      <c r="E6" s="23">
        <v>23</v>
      </c>
      <c r="F6" s="50">
        <v>71</v>
      </c>
      <c r="G6" s="23">
        <v>142</v>
      </c>
    </row>
    <row r="7" spans="1:7" ht="12.75">
      <c r="A7" s="1" t="s">
        <v>48</v>
      </c>
      <c r="B7" s="26">
        <v>23</v>
      </c>
      <c r="C7" s="90">
        <v>211</v>
      </c>
      <c r="D7" s="120">
        <v>7</v>
      </c>
      <c r="E7" s="27">
        <v>21</v>
      </c>
      <c r="F7" s="51">
        <v>101</v>
      </c>
      <c r="G7" s="27">
        <v>126</v>
      </c>
    </row>
    <row r="8" spans="1:7" ht="12.75">
      <c r="A8" s="1" t="s">
        <v>49</v>
      </c>
      <c r="B8" s="26">
        <v>23</v>
      </c>
      <c r="C8" s="90">
        <v>197</v>
      </c>
      <c r="D8" s="40">
        <v>2</v>
      </c>
      <c r="E8" s="27">
        <v>27</v>
      </c>
      <c r="F8" s="51">
        <v>101</v>
      </c>
      <c r="G8" s="27">
        <v>125</v>
      </c>
    </row>
    <row r="9" spans="1:7" ht="12.75">
      <c r="A9" s="1" t="s">
        <v>50</v>
      </c>
      <c r="B9" s="26">
        <v>13</v>
      </c>
      <c r="C9" s="90">
        <v>198</v>
      </c>
      <c r="D9" s="37">
        <v>1</v>
      </c>
      <c r="E9" s="27">
        <v>14</v>
      </c>
      <c r="F9" s="51">
        <v>94</v>
      </c>
      <c r="G9" s="27">
        <v>132</v>
      </c>
    </row>
    <row r="10" spans="1:7" ht="12.75">
      <c r="A10" s="1" t="s">
        <v>51</v>
      </c>
      <c r="B10" s="26">
        <v>44</v>
      </c>
      <c r="C10" s="90">
        <v>183</v>
      </c>
      <c r="D10" s="37">
        <v>11</v>
      </c>
      <c r="E10" s="27">
        <v>38</v>
      </c>
      <c r="F10" s="51">
        <v>101</v>
      </c>
      <c r="G10" s="27">
        <v>112</v>
      </c>
    </row>
    <row r="11" spans="1:7" ht="12.75">
      <c r="A11" s="1" t="s">
        <v>52</v>
      </c>
      <c r="B11" s="26">
        <v>39</v>
      </c>
      <c r="C11" s="90">
        <v>266</v>
      </c>
      <c r="D11" s="37">
        <v>11</v>
      </c>
      <c r="E11" s="27">
        <v>30</v>
      </c>
      <c r="F11" s="51">
        <v>105</v>
      </c>
      <c r="G11" s="27">
        <v>177</v>
      </c>
    </row>
    <row r="12" spans="1:7" ht="12.75">
      <c r="A12" s="1" t="s">
        <v>53</v>
      </c>
      <c r="B12" s="26">
        <v>26</v>
      </c>
      <c r="C12" s="90">
        <v>358</v>
      </c>
      <c r="D12" s="37">
        <v>6</v>
      </c>
      <c r="E12" s="27">
        <v>21</v>
      </c>
      <c r="F12" s="51">
        <v>164</v>
      </c>
      <c r="G12" s="27">
        <v>224</v>
      </c>
    </row>
    <row r="13" spans="1:7" ht="12.75">
      <c r="A13" s="1" t="s">
        <v>54</v>
      </c>
      <c r="B13" s="26">
        <v>20</v>
      </c>
      <c r="C13" s="90">
        <v>295</v>
      </c>
      <c r="D13" s="37">
        <v>7</v>
      </c>
      <c r="E13" s="27">
        <v>16</v>
      </c>
      <c r="F13" s="51">
        <v>142</v>
      </c>
      <c r="G13" s="27">
        <v>181</v>
      </c>
    </row>
    <row r="14" spans="1:7" ht="12.75">
      <c r="A14" s="1" t="s">
        <v>55</v>
      </c>
      <c r="B14" s="26">
        <v>20</v>
      </c>
      <c r="C14" s="90">
        <v>266</v>
      </c>
      <c r="D14" s="37">
        <v>7</v>
      </c>
      <c r="E14" s="27">
        <v>20</v>
      </c>
      <c r="F14" s="51">
        <v>134</v>
      </c>
      <c r="G14" s="27">
        <v>156</v>
      </c>
    </row>
    <row r="15" spans="1:7" ht="12.75">
      <c r="A15" s="1" t="s">
        <v>56</v>
      </c>
      <c r="B15" s="26">
        <v>15</v>
      </c>
      <c r="C15" s="90">
        <v>242</v>
      </c>
      <c r="D15" s="37">
        <v>3</v>
      </c>
      <c r="E15" s="27">
        <v>15</v>
      </c>
      <c r="F15" s="51">
        <v>107</v>
      </c>
      <c r="G15" s="27">
        <v>152</v>
      </c>
    </row>
    <row r="16" spans="1:7" ht="12.75">
      <c r="A16" s="1" t="s">
        <v>57</v>
      </c>
      <c r="B16" s="26">
        <v>15</v>
      </c>
      <c r="C16" s="90">
        <v>171</v>
      </c>
      <c r="D16" s="37">
        <v>3</v>
      </c>
      <c r="E16" s="27">
        <v>15</v>
      </c>
      <c r="F16" s="51">
        <v>68</v>
      </c>
      <c r="G16" s="27">
        <v>120</v>
      </c>
    </row>
    <row r="17" spans="1:7" ht="12.75">
      <c r="A17" s="1" t="s">
        <v>58</v>
      </c>
      <c r="B17" s="26">
        <v>9</v>
      </c>
      <c r="C17" s="90">
        <v>335</v>
      </c>
      <c r="D17" s="37">
        <v>3</v>
      </c>
      <c r="E17" s="27">
        <v>7</v>
      </c>
      <c r="F17" s="51">
        <v>173</v>
      </c>
      <c r="G17" s="27">
        <v>195</v>
      </c>
    </row>
    <row r="18" spans="1:7" ht="12.75">
      <c r="A18" s="1" t="s">
        <v>59</v>
      </c>
      <c r="B18" s="26">
        <v>14</v>
      </c>
      <c r="C18" s="90">
        <v>246</v>
      </c>
      <c r="D18" s="37">
        <v>3</v>
      </c>
      <c r="E18" s="27">
        <v>18</v>
      </c>
      <c r="F18" s="51">
        <v>90</v>
      </c>
      <c r="G18" s="27">
        <v>166</v>
      </c>
    </row>
    <row r="19" spans="1:7" ht="12.75">
      <c r="A19" s="1" t="s">
        <v>60</v>
      </c>
      <c r="B19" s="26">
        <v>16</v>
      </c>
      <c r="C19" s="90">
        <v>320</v>
      </c>
      <c r="D19" s="37">
        <v>4</v>
      </c>
      <c r="E19" s="27">
        <v>12</v>
      </c>
      <c r="F19" s="51">
        <v>137</v>
      </c>
      <c r="G19" s="27">
        <v>221</v>
      </c>
    </row>
    <row r="20" spans="1:7" ht="12.75">
      <c r="A20" s="1" t="s">
        <v>61</v>
      </c>
      <c r="B20" s="26">
        <v>23</v>
      </c>
      <c r="C20" s="90">
        <v>207</v>
      </c>
      <c r="D20" s="37">
        <v>4</v>
      </c>
      <c r="E20" s="27">
        <v>20</v>
      </c>
      <c r="F20" s="51">
        <v>108</v>
      </c>
      <c r="G20" s="27">
        <v>104</v>
      </c>
    </row>
    <row r="21" spans="1:7" ht="12.75">
      <c r="A21" s="1" t="s">
        <v>62</v>
      </c>
      <c r="B21" s="53">
        <v>3</v>
      </c>
      <c r="C21" s="108">
        <v>113</v>
      </c>
      <c r="D21" s="40">
        <v>1</v>
      </c>
      <c r="E21" s="25">
        <v>3</v>
      </c>
      <c r="F21" s="51">
        <v>56</v>
      </c>
      <c r="G21" s="27">
        <v>67</v>
      </c>
    </row>
    <row r="22" spans="1:7" ht="12.75">
      <c r="A22" s="1" t="s">
        <v>63</v>
      </c>
      <c r="B22" s="53">
        <v>13</v>
      </c>
      <c r="C22" s="90">
        <v>254</v>
      </c>
      <c r="D22" s="37">
        <v>3</v>
      </c>
      <c r="E22" s="27">
        <v>9</v>
      </c>
      <c r="F22" s="51">
        <v>134</v>
      </c>
      <c r="G22" s="27">
        <v>143</v>
      </c>
    </row>
    <row r="23" spans="1:7" ht="12.75">
      <c r="A23" s="1" t="s">
        <v>64</v>
      </c>
      <c r="B23" s="53">
        <v>13</v>
      </c>
      <c r="C23" s="90">
        <v>229</v>
      </c>
      <c r="D23" s="37">
        <v>3</v>
      </c>
      <c r="E23" s="27">
        <v>12</v>
      </c>
      <c r="F23" s="51">
        <v>115</v>
      </c>
      <c r="G23" s="27">
        <v>124</v>
      </c>
    </row>
    <row r="24" spans="1:7" ht="12.75">
      <c r="A24" s="1" t="s">
        <v>65</v>
      </c>
      <c r="B24" s="53">
        <v>6</v>
      </c>
      <c r="C24" s="90">
        <v>132</v>
      </c>
      <c r="D24" s="37">
        <v>0</v>
      </c>
      <c r="E24" s="27">
        <v>9</v>
      </c>
      <c r="F24" s="51">
        <v>70</v>
      </c>
      <c r="G24" s="27">
        <v>71</v>
      </c>
    </row>
    <row r="25" spans="1:7" ht="12.75">
      <c r="A25" s="1" t="s">
        <v>66</v>
      </c>
      <c r="B25" s="53">
        <v>68</v>
      </c>
      <c r="C25" s="90">
        <v>22</v>
      </c>
      <c r="D25" s="37">
        <v>21</v>
      </c>
      <c r="E25" s="27">
        <v>73</v>
      </c>
      <c r="F25" s="51">
        <v>17</v>
      </c>
      <c r="G25" s="27">
        <v>11</v>
      </c>
    </row>
    <row r="26" spans="1:7" ht="12.75">
      <c r="A26" s="1" t="s">
        <v>143</v>
      </c>
      <c r="B26" s="53">
        <v>14</v>
      </c>
      <c r="C26" s="90">
        <v>300</v>
      </c>
      <c r="D26" s="37">
        <v>4</v>
      </c>
      <c r="E26" s="27">
        <v>14</v>
      </c>
      <c r="F26" s="51">
        <v>139</v>
      </c>
      <c r="G26" s="27">
        <v>175</v>
      </c>
    </row>
    <row r="27" spans="1:7" ht="12.75">
      <c r="A27" s="1" t="s">
        <v>68</v>
      </c>
      <c r="B27" s="53">
        <v>21</v>
      </c>
      <c r="C27" s="90">
        <v>265</v>
      </c>
      <c r="D27" s="37">
        <v>4</v>
      </c>
      <c r="E27" s="27">
        <v>23</v>
      </c>
      <c r="F27" s="51">
        <v>120</v>
      </c>
      <c r="G27" s="27">
        <v>148</v>
      </c>
    </row>
    <row r="28" spans="1:7" ht="12.75">
      <c r="A28" s="1" t="s">
        <v>69</v>
      </c>
      <c r="B28" s="53">
        <v>9</v>
      </c>
      <c r="C28" s="90">
        <v>161</v>
      </c>
      <c r="D28" s="37">
        <v>2</v>
      </c>
      <c r="E28" s="27">
        <v>7</v>
      </c>
      <c r="F28" s="51">
        <v>69</v>
      </c>
      <c r="G28" s="27">
        <v>101</v>
      </c>
    </row>
    <row r="29" spans="1:7" ht="12.75">
      <c r="A29" s="1" t="s">
        <v>70</v>
      </c>
      <c r="B29" s="53">
        <v>12</v>
      </c>
      <c r="C29" s="90">
        <v>253</v>
      </c>
      <c r="D29" s="37">
        <v>3</v>
      </c>
      <c r="E29" s="27">
        <v>10</v>
      </c>
      <c r="F29" s="51">
        <v>124</v>
      </c>
      <c r="G29" s="27">
        <v>158</v>
      </c>
    </row>
    <row r="30" spans="1:7" ht="12.75">
      <c r="A30" s="1" t="s">
        <v>71</v>
      </c>
      <c r="B30" s="53">
        <v>10</v>
      </c>
      <c r="C30" s="90">
        <v>252</v>
      </c>
      <c r="D30" s="37">
        <v>4</v>
      </c>
      <c r="E30" s="27">
        <v>7</v>
      </c>
      <c r="F30" s="51">
        <v>111</v>
      </c>
      <c r="G30" s="27">
        <v>171</v>
      </c>
    </row>
    <row r="31" spans="1:7" ht="12.75">
      <c r="A31" s="1" t="s">
        <v>72</v>
      </c>
      <c r="B31" s="53">
        <v>2</v>
      </c>
      <c r="C31" s="90">
        <v>10</v>
      </c>
      <c r="D31" s="37">
        <v>0</v>
      </c>
      <c r="E31" s="27">
        <v>2</v>
      </c>
      <c r="F31" s="51">
        <v>7</v>
      </c>
      <c r="G31" s="27">
        <v>3</v>
      </c>
    </row>
    <row r="32" spans="1:7" ht="12.75">
      <c r="A32" s="1" t="s">
        <v>73</v>
      </c>
      <c r="B32" s="53">
        <v>0</v>
      </c>
      <c r="C32" s="90">
        <v>0</v>
      </c>
      <c r="D32" s="37">
        <v>0</v>
      </c>
      <c r="E32" s="27">
        <v>0</v>
      </c>
      <c r="F32" s="51">
        <v>0</v>
      </c>
      <c r="G32" s="27">
        <v>0</v>
      </c>
    </row>
    <row r="33" spans="1:7" ht="12.75">
      <c r="A33" s="1" t="s">
        <v>74</v>
      </c>
      <c r="B33" s="114">
        <v>0</v>
      </c>
      <c r="C33" s="106">
        <v>0</v>
      </c>
      <c r="D33" s="54">
        <v>0</v>
      </c>
      <c r="E33" s="67">
        <v>0</v>
      </c>
      <c r="F33" s="51">
        <v>0</v>
      </c>
      <c r="G33" s="67">
        <v>0</v>
      </c>
    </row>
    <row r="34" spans="1:7" ht="12.75">
      <c r="A34" s="8" t="s">
        <v>0</v>
      </c>
      <c r="B34" s="21">
        <f aca="true" t="shared" si="0" ref="B34:G34">SUM(B6:B33)</f>
        <v>494</v>
      </c>
      <c r="C34" s="21">
        <f t="shared" si="0"/>
        <v>5683</v>
      </c>
      <c r="D34" s="21">
        <f t="shared" si="0"/>
        <v>120</v>
      </c>
      <c r="E34" s="21">
        <f t="shared" si="0"/>
        <v>466</v>
      </c>
      <c r="F34" s="21">
        <f t="shared" si="0"/>
        <v>2658</v>
      </c>
      <c r="G34" s="21">
        <f t="shared" si="0"/>
        <v>3505</v>
      </c>
    </row>
  </sheetData>
  <sheetProtection selectLockedCells="1"/>
  <mergeCells count="4">
    <mergeCell ref="B1:C1"/>
    <mergeCell ref="D1:G1"/>
    <mergeCell ref="B2:C2"/>
    <mergeCell ref="D2:G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zoomScalePageLayoutView="0" workbookViewId="0" topLeftCell="A1">
      <pane xSplit="1" ySplit="6" topLeftCell="B7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I35" sqref="I35"/>
    </sheetView>
  </sheetViews>
  <sheetFormatPr defaultColWidth="9.140625" defaultRowHeight="12.75"/>
  <cols>
    <col min="1" max="1" width="16.140625" style="20" customWidth="1"/>
    <col min="2" max="2" width="15.421875" style="13" customWidth="1"/>
    <col min="3" max="3" width="13.00390625" style="13" customWidth="1"/>
    <col min="4" max="4" width="12.7109375" style="13" customWidth="1"/>
    <col min="5" max="9" width="7.7109375" style="13" customWidth="1"/>
    <col min="10" max="16384" width="9.140625" style="13" customWidth="1"/>
  </cols>
  <sheetData>
    <row r="1" spans="1:9" ht="12.75">
      <c r="A1" s="70"/>
      <c r="B1" s="91" t="s">
        <v>24</v>
      </c>
      <c r="C1" s="143" t="s">
        <v>18</v>
      </c>
      <c r="D1" s="145"/>
      <c r="E1" s="152"/>
      <c r="F1" s="153"/>
      <c r="G1" s="153"/>
      <c r="H1" s="153"/>
      <c r="I1" s="154"/>
    </row>
    <row r="2" spans="1:9" ht="12.75">
      <c r="A2" s="57"/>
      <c r="B2" s="46" t="s">
        <v>19</v>
      </c>
      <c r="C2" s="137" t="s">
        <v>26</v>
      </c>
      <c r="D2" s="139"/>
      <c r="E2" s="134" t="s">
        <v>13</v>
      </c>
      <c r="F2" s="135"/>
      <c r="G2" s="135"/>
      <c r="H2" s="135"/>
      <c r="I2" s="136"/>
    </row>
    <row r="3" spans="1:9" s="31" customFormat="1" ht="12.75">
      <c r="A3" s="32"/>
      <c r="B3" s="63" t="s">
        <v>25</v>
      </c>
      <c r="C3" s="104" t="s">
        <v>25</v>
      </c>
      <c r="D3" s="11" t="s">
        <v>25</v>
      </c>
      <c r="E3" s="134" t="s">
        <v>14</v>
      </c>
      <c r="F3" s="135"/>
      <c r="G3" s="135"/>
      <c r="H3" s="135"/>
      <c r="I3" s="136"/>
    </row>
    <row r="4" spans="1:9" ht="13.5" customHeight="1">
      <c r="A4" s="33"/>
      <c r="B4" s="64" t="s">
        <v>119</v>
      </c>
      <c r="C4" s="104" t="s">
        <v>120</v>
      </c>
      <c r="D4" s="11" t="s">
        <v>121</v>
      </c>
      <c r="E4" s="155"/>
      <c r="F4" s="156"/>
      <c r="G4" s="156"/>
      <c r="H4" s="156"/>
      <c r="I4" s="157"/>
    </row>
    <row r="5" spans="1:9" s="94" customFormat="1" ht="87.75" customHeight="1" thickBot="1">
      <c r="A5" s="93" t="s">
        <v>15</v>
      </c>
      <c r="B5" s="6" t="s">
        <v>119</v>
      </c>
      <c r="C5" s="6" t="s">
        <v>120</v>
      </c>
      <c r="D5" s="6" t="s">
        <v>121</v>
      </c>
      <c r="E5" s="6" t="s">
        <v>20</v>
      </c>
      <c r="F5" s="6" t="s">
        <v>21</v>
      </c>
      <c r="G5" s="6" t="s">
        <v>27</v>
      </c>
      <c r="H5" s="6" t="s">
        <v>28</v>
      </c>
      <c r="I5" s="4" t="s">
        <v>22</v>
      </c>
    </row>
    <row r="6" spans="1:9" s="18" customFormat="1" ht="13.5" thickBot="1">
      <c r="A6" s="15"/>
      <c r="B6" s="16"/>
      <c r="C6" s="16"/>
      <c r="D6" s="16"/>
      <c r="E6" s="16"/>
      <c r="F6" s="16"/>
      <c r="G6" s="16"/>
      <c r="H6" s="16"/>
      <c r="I6" s="17"/>
    </row>
    <row r="7" spans="1:9" s="18" customFormat="1" ht="12.75">
      <c r="A7" s="1" t="s">
        <v>47</v>
      </c>
      <c r="B7" s="35">
        <v>217</v>
      </c>
      <c r="C7" s="45">
        <v>214</v>
      </c>
      <c r="D7" s="22">
        <v>214</v>
      </c>
      <c r="E7" s="23">
        <v>747</v>
      </c>
      <c r="F7" s="23">
        <v>17</v>
      </c>
      <c r="G7" s="48">
        <f aca="true" t="shared" si="0" ref="G7:G31">IF(F7&lt;&gt;0,F7+E7,"")</f>
        <v>764</v>
      </c>
      <c r="H7" s="23">
        <v>269</v>
      </c>
      <c r="I7" s="24">
        <f>IF(H7&lt;&gt;0,H7/G7,"")</f>
        <v>0.35209424083769636</v>
      </c>
    </row>
    <row r="8" spans="1:9" s="18" customFormat="1" ht="12.75">
      <c r="A8" s="1" t="s">
        <v>48</v>
      </c>
      <c r="B8" s="37">
        <v>231</v>
      </c>
      <c r="C8" s="82">
        <v>227</v>
      </c>
      <c r="D8" s="26">
        <v>230</v>
      </c>
      <c r="E8" s="27">
        <v>799</v>
      </c>
      <c r="F8" s="27">
        <v>12</v>
      </c>
      <c r="G8" s="48">
        <f t="shared" si="0"/>
        <v>811</v>
      </c>
      <c r="H8" s="27">
        <v>284</v>
      </c>
      <c r="I8" s="24">
        <f aca="true" t="shared" si="1" ref="I8:I35">IF(H8&lt;&gt;0,H8/G8,"")</f>
        <v>0.35018495684340323</v>
      </c>
    </row>
    <row r="9" spans="1:9" s="18" customFormat="1" ht="12.75">
      <c r="A9" s="1" t="s">
        <v>49</v>
      </c>
      <c r="B9" s="37">
        <v>209</v>
      </c>
      <c r="C9" s="82">
        <v>209</v>
      </c>
      <c r="D9" s="26">
        <v>210</v>
      </c>
      <c r="E9" s="27">
        <v>783</v>
      </c>
      <c r="F9" s="27">
        <v>17</v>
      </c>
      <c r="G9" s="48">
        <f t="shared" si="0"/>
        <v>800</v>
      </c>
      <c r="H9" s="27">
        <v>285</v>
      </c>
      <c r="I9" s="24">
        <f t="shared" si="1"/>
        <v>0.35625</v>
      </c>
    </row>
    <row r="10" spans="1:9" s="18" customFormat="1" ht="12.75">
      <c r="A10" s="1" t="s">
        <v>50</v>
      </c>
      <c r="B10" s="37">
        <v>193</v>
      </c>
      <c r="C10" s="82">
        <v>189</v>
      </c>
      <c r="D10" s="26">
        <v>187</v>
      </c>
      <c r="E10" s="27">
        <v>858</v>
      </c>
      <c r="F10" s="27">
        <v>15</v>
      </c>
      <c r="G10" s="48">
        <f t="shared" si="0"/>
        <v>873</v>
      </c>
      <c r="H10" s="27">
        <v>293</v>
      </c>
      <c r="I10" s="24">
        <f t="shared" si="1"/>
        <v>0.3356242840778923</v>
      </c>
    </row>
    <row r="11" spans="1:9" s="18" customFormat="1" ht="12.75">
      <c r="A11" s="1" t="s">
        <v>51</v>
      </c>
      <c r="B11" s="37">
        <v>231</v>
      </c>
      <c r="C11" s="82">
        <v>225</v>
      </c>
      <c r="D11" s="26">
        <v>231</v>
      </c>
      <c r="E11" s="27">
        <v>960</v>
      </c>
      <c r="F11" s="27">
        <v>14</v>
      </c>
      <c r="G11" s="48">
        <f t="shared" si="0"/>
        <v>974</v>
      </c>
      <c r="H11" s="27">
        <v>311</v>
      </c>
      <c r="I11" s="24">
        <f t="shared" si="1"/>
        <v>0.3193018480492813</v>
      </c>
    </row>
    <row r="12" spans="1:9" s="18" customFormat="1" ht="12.75">
      <c r="A12" s="1" t="s">
        <v>52</v>
      </c>
      <c r="B12" s="37">
        <v>301</v>
      </c>
      <c r="C12" s="82">
        <v>298</v>
      </c>
      <c r="D12" s="26">
        <v>302</v>
      </c>
      <c r="E12" s="27">
        <v>924</v>
      </c>
      <c r="F12" s="27">
        <v>19</v>
      </c>
      <c r="G12" s="48">
        <f t="shared" si="0"/>
        <v>943</v>
      </c>
      <c r="H12" s="27">
        <v>371</v>
      </c>
      <c r="I12" s="24">
        <f t="shared" si="1"/>
        <v>0.3934252386002121</v>
      </c>
    </row>
    <row r="13" spans="1:9" s="18" customFormat="1" ht="12.75">
      <c r="A13" s="1" t="s">
        <v>53</v>
      </c>
      <c r="B13" s="37">
        <v>374</v>
      </c>
      <c r="C13" s="82">
        <v>375</v>
      </c>
      <c r="D13" s="26">
        <v>372</v>
      </c>
      <c r="E13" s="27">
        <v>984</v>
      </c>
      <c r="F13" s="27">
        <v>23</v>
      </c>
      <c r="G13" s="48">
        <f t="shared" si="0"/>
        <v>1007</v>
      </c>
      <c r="H13" s="27">
        <v>442</v>
      </c>
      <c r="I13" s="24">
        <f t="shared" si="1"/>
        <v>0.43892750744786496</v>
      </c>
    </row>
    <row r="14" spans="1:9" s="18" customFormat="1" ht="12.75">
      <c r="A14" s="1" t="s">
        <v>54</v>
      </c>
      <c r="B14" s="37">
        <v>326</v>
      </c>
      <c r="C14" s="82">
        <v>326</v>
      </c>
      <c r="D14" s="26">
        <v>323</v>
      </c>
      <c r="E14" s="27">
        <v>920</v>
      </c>
      <c r="F14" s="27">
        <v>20</v>
      </c>
      <c r="G14" s="48">
        <f t="shared" si="0"/>
        <v>940</v>
      </c>
      <c r="H14" s="27">
        <v>386</v>
      </c>
      <c r="I14" s="24">
        <f t="shared" si="1"/>
        <v>0.4106382978723404</v>
      </c>
    </row>
    <row r="15" spans="1:9" s="18" customFormat="1" ht="12.75">
      <c r="A15" s="1" t="s">
        <v>55</v>
      </c>
      <c r="B15" s="37">
        <v>289</v>
      </c>
      <c r="C15" s="82">
        <v>284</v>
      </c>
      <c r="D15" s="26">
        <v>283</v>
      </c>
      <c r="E15" s="27">
        <v>873</v>
      </c>
      <c r="F15" s="27">
        <v>29</v>
      </c>
      <c r="G15" s="48">
        <f t="shared" si="0"/>
        <v>902</v>
      </c>
      <c r="H15" s="27">
        <v>363</v>
      </c>
      <c r="I15" s="24">
        <f t="shared" si="1"/>
        <v>0.4024390243902439</v>
      </c>
    </row>
    <row r="16" spans="1:9" s="18" customFormat="1" ht="12.75">
      <c r="A16" s="1" t="s">
        <v>56</v>
      </c>
      <c r="B16" s="37">
        <v>249</v>
      </c>
      <c r="C16" s="82">
        <v>248</v>
      </c>
      <c r="D16" s="26">
        <v>249</v>
      </c>
      <c r="E16" s="27">
        <v>769</v>
      </c>
      <c r="F16" s="27">
        <v>17</v>
      </c>
      <c r="G16" s="48">
        <f t="shared" si="0"/>
        <v>786</v>
      </c>
      <c r="H16" s="27">
        <v>316</v>
      </c>
      <c r="I16" s="24">
        <f t="shared" si="1"/>
        <v>0.4020356234096692</v>
      </c>
    </row>
    <row r="17" spans="1:9" s="18" customFormat="1" ht="12.75">
      <c r="A17" s="1" t="s">
        <v>57</v>
      </c>
      <c r="B17" s="37">
        <v>195</v>
      </c>
      <c r="C17" s="82">
        <v>191</v>
      </c>
      <c r="D17" s="26">
        <v>185</v>
      </c>
      <c r="E17" s="27">
        <v>501</v>
      </c>
      <c r="F17" s="27">
        <v>13</v>
      </c>
      <c r="G17" s="48">
        <f t="shared" si="0"/>
        <v>514</v>
      </c>
      <c r="H17" s="27">
        <v>232</v>
      </c>
      <c r="I17" s="24">
        <f t="shared" si="1"/>
        <v>0.45136186770428016</v>
      </c>
    </row>
    <row r="18" spans="1:9" s="18" customFormat="1" ht="12.75">
      <c r="A18" s="1" t="s">
        <v>58</v>
      </c>
      <c r="B18" s="37">
        <v>335</v>
      </c>
      <c r="C18" s="82">
        <v>329</v>
      </c>
      <c r="D18" s="26">
        <v>331</v>
      </c>
      <c r="E18" s="27">
        <v>761</v>
      </c>
      <c r="F18" s="27">
        <v>24</v>
      </c>
      <c r="G18" s="48">
        <f t="shared" si="0"/>
        <v>785</v>
      </c>
      <c r="H18" s="27">
        <v>419</v>
      </c>
      <c r="I18" s="24">
        <f t="shared" si="1"/>
        <v>0.5337579617834395</v>
      </c>
    </row>
    <row r="19" spans="1:9" s="18" customFormat="1" ht="12.75">
      <c r="A19" s="1" t="s">
        <v>59</v>
      </c>
      <c r="B19" s="37">
        <v>252</v>
      </c>
      <c r="C19" s="82">
        <v>250</v>
      </c>
      <c r="D19" s="26">
        <v>253</v>
      </c>
      <c r="E19" s="27">
        <v>940</v>
      </c>
      <c r="F19" s="27">
        <v>19</v>
      </c>
      <c r="G19" s="48">
        <f t="shared" si="0"/>
        <v>959</v>
      </c>
      <c r="H19" s="27">
        <v>313</v>
      </c>
      <c r="I19" s="24">
        <f t="shared" si="1"/>
        <v>0.32638164754953075</v>
      </c>
    </row>
    <row r="20" spans="1:9" s="18" customFormat="1" ht="12.75">
      <c r="A20" s="1" t="s">
        <v>60</v>
      </c>
      <c r="B20" s="37">
        <v>326</v>
      </c>
      <c r="C20" s="82">
        <v>327</v>
      </c>
      <c r="D20" s="26">
        <v>322</v>
      </c>
      <c r="E20" s="27">
        <v>1001</v>
      </c>
      <c r="F20" s="27">
        <v>31</v>
      </c>
      <c r="G20" s="48">
        <f t="shared" si="0"/>
        <v>1032</v>
      </c>
      <c r="H20" s="27">
        <v>416</v>
      </c>
      <c r="I20" s="24">
        <f t="shared" si="1"/>
        <v>0.40310077519379844</v>
      </c>
    </row>
    <row r="21" spans="1:9" s="18" customFormat="1" ht="12.75">
      <c r="A21" s="1" t="s">
        <v>61</v>
      </c>
      <c r="B21" s="37">
        <v>217</v>
      </c>
      <c r="C21" s="82">
        <v>213</v>
      </c>
      <c r="D21" s="26">
        <v>215</v>
      </c>
      <c r="E21" s="27">
        <v>786</v>
      </c>
      <c r="F21" s="27">
        <v>16</v>
      </c>
      <c r="G21" s="48">
        <f t="shared" si="0"/>
        <v>802</v>
      </c>
      <c r="H21" s="27">
        <v>281</v>
      </c>
      <c r="I21" s="24">
        <f t="shared" si="1"/>
        <v>0.35037406483790523</v>
      </c>
    </row>
    <row r="22" spans="1:9" s="18" customFormat="1" ht="12.75">
      <c r="A22" s="1" t="s">
        <v>62</v>
      </c>
      <c r="B22" s="37">
        <v>120</v>
      </c>
      <c r="C22" s="82">
        <v>120</v>
      </c>
      <c r="D22" s="26">
        <v>120</v>
      </c>
      <c r="E22" s="27">
        <v>317</v>
      </c>
      <c r="F22" s="27">
        <v>8</v>
      </c>
      <c r="G22" s="48">
        <f t="shared" si="0"/>
        <v>325</v>
      </c>
      <c r="H22" s="27">
        <v>146</v>
      </c>
      <c r="I22" s="24">
        <f t="shared" si="1"/>
        <v>0.4492307692307692</v>
      </c>
    </row>
    <row r="23" spans="1:9" s="18" customFormat="1" ht="12.75">
      <c r="A23" s="1" t="s">
        <v>63</v>
      </c>
      <c r="B23" s="37">
        <v>260</v>
      </c>
      <c r="C23" s="82">
        <v>257</v>
      </c>
      <c r="D23" s="26">
        <v>253</v>
      </c>
      <c r="E23" s="27">
        <v>734</v>
      </c>
      <c r="F23" s="27">
        <v>22</v>
      </c>
      <c r="G23" s="48">
        <f t="shared" si="0"/>
        <v>756</v>
      </c>
      <c r="H23" s="27">
        <v>327</v>
      </c>
      <c r="I23" s="24">
        <f t="shared" si="1"/>
        <v>0.43253968253968256</v>
      </c>
    </row>
    <row r="24" spans="1:9" s="18" customFormat="1" ht="12.75">
      <c r="A24" s="1" t="s">
        <v>64</v>
      </c>
      <c r="B24" s="37">
        <v>232</v>
      </c>
      <c r="C24" s="82">
        <v>226</v>
      </c>
      <c r="D24" s="26">
        <v>227</v>
      </c>
      <c r="E24" s="27">
        <v>525</v>
      </c>
      <c r="F24" s="27">
        <v>17</v>
      </c>
      <c r="G24" s="48">
        <f t="shared" si="0"/>
        <v>542</v>
      </c>
      <c r="H24" s="27">
        <v>287</v>
      </c>
      <c r="I24" s="24">
        <f t="shared" si="1"/>
        <v>0.5295202952029521</v>
      </c>
    </row>
    <row r="25" spans="1:9" s="18" customFormat="1" ht="12.75">
      <c r="A25" s="1" t="s">
        <v>65</v>
      </c>
      <c r="B25" s="37">
        <v>137</v>
      </c>
      <c r="C25" s="82">
        <v>137</v>
      </c>
      <c r="D25" s="26">
        <v>137</v>
      </c>
      <c r="E25" s="27">
        <v>396</v>
      </c>
      <c r="F25" s="27">
        <v>11</v>
      </c>
      <c r="G25" s="48">
        <f t="shared" si="0"/>
        <v>407</v>
      </c>
      <c r="H25" s="27">
        <v>177</v>
      </c>
      <c r="I25" s="24">
        <f t="shared" si="1"/>
        <v>0.4348894348894349</v>
      </c>
    </row>
    <row r="26" spans="1:9" s="18" customFormat="1" ht="12.75">
      <c r="A26" s="1" t="s">
        <v>66</v>
      </c>
      <c r="B26" s="37">
        <v>91</v>
      </c>
      <c r="C26" s="82">
        <v>79</v>
      </c>
      <c r="D26" s="26">
        <v>100</v>
      </c>
      <c r="E26" s="27">
        <v>704</v>
      </c>
      <c r="F26" s="27">
        <v>26</v>
      </c>
      <c r="G26" s="48">
        <f t="shared" si="0"/>
        <v>730</v>
      </c>
      <c r="H26" s="27">
        <v>156</v>
      </c>
      <c r="I26" s="24">
        <f t="shared" si="1"/>
        <v>0.2136986301369863</v>
      </c>
    </row>
    <row r="27" spans="1:9" s="18" customFormat="1" ht="12.75">
      <c r="A27" s="1" t="s">
        <v>143</v>
      </c>
      <c r="B27" s="37">
        <v>298</v>
      </c>
      <c r="C27" s="82">
        <v>295</v>
      </c>
      <c r="D27" s="26">
        <v>294</v>
      </c>
      <c r="E27" s="27">
        <v>1070</v>
      </c>
      <c r="F27" s="27">
        <v>16</v>
      </c>
      <c r="G27" s="48">
        <f t="shared" si="0"/>
        <v>1086</v>
      </c>
      <c r="H27" s="27">
        <v>376</v>
      </c>
      <c r="I27" s="24">
        <f t="shared" si="1"/>
        <v>0.3462246777163904</v>
      </c>
    </row>
    <row r="28" spans="1:9" s="18" customFormat="1" ht="12.75">
      <c r="A28" s="1" t="s">
        <v>68</v>
      </c>
      <c r="B28" s="37">
        <v>286</v>
      </c>
      <c r="C28" s="82">
        <v>281</v>
      </c>
      <c r="D28" s="26">
        <v>282</v>
      </c>
      <c r="E28" s="27">
        <v>778</v>
      </c>
      <c r="F28" s="27">
        <v>21</v>
      </c>
      <c r="G28" s="48">
        <f t="shared" si="0"/>
        <v>799</v>
      </c>
      <c r="H28" s="27">
        <v>339</v>
      </c>
      <c r="I28" s="24">
        <f t="shared" si="1"/>
        <v>0.42428035043804757</v>
      </c>
    </row>
    <row r="29" spans="1:9" s="18" customFormat="1" ht="12.75">
      <c r="A29" s="1" t="s">
        <v>69</v>
      </c>
      <c r="B29" s="37">
        <v>165</v>
      </c>
      <c r="C29" s="82">
        <v>165</v>
      </c>
      <c r="D29" s="26">
        <v>165</v>
      </c>
      <c r="E29" s="27">
        <v>470</v>
      </c>
      <c r="F29" s="27">
        <v>12</v>
      </c>
      <c r="G29" s="48">
        <f t="shared" si="0"/>
        <v>482</v>
      </c>
      <c r="H29" s="27">
        <v>192</v>
      </c>
      <c r="I29" s="24">
        <f t="shared" si="1"/>
        <v>0.3983402489626556</v>
      </c>
    </row>
    <row r="30" spans="1:9" s="18" customFormat="1" ht="12.75">
      <c r="A30" s="1" t="s">
        <v>70</v>
      </c>
      <c r="B30" s="37">
        <v>253</v>
      </c>
      <c r="C30" s="82">
        <v>252</v>
      </c>
      <c r="D30" s="26">
        <v>247</v>
      </c>
      <c r="E30" s="27">
        <v>620</v>
      </c>
      <c r="F30" s="27">
        <v>15</v>
      </c>
      <c r="G30" s="48">
        <f t="shared" si="0"/>
        <v>635</v>
      </c>
      <c r="H30" s="27">
        <v>317</v>
      </c>
      <c r="I30" s="24">
        <f t="shared" si="1"/>
        <v>0.49921259842519683</v>
      </c>
    </row>
    <row r="31" spans="1:9" s="39" customFormat="1" ht="12.75">
      <c r="A31" s="1" t="s">
        <v>71</v>
      </c>
      <c r="B31" s="37">
        <v>242</v>
      </c>
      <c r="C31" s="82">
        <v>240</v>
      </c>
      <c r="D31" s="26">
        <v>242</v>
      </c>
      <c r="E31" s="27">
        <v>638</v>
      </c>
      <c r="F31" s="27">
        <v>17</v>
      </c>
      <c r="G31" s="48">
        <f t="shared" si="0"/>
        <v>655</v>
      </c>
      <c r="H31" s="27">
        <v>308</v>
      </c>
      <c r="I31" s="24">
        <f t="shared" si="1"/>
        <v>0.47022900763358777</v>
      </c>
    </row>
    <row r="32" spans="1:9" s="39" customFormat="1" ht="12.75">
      <c r="A32" s="1" t="s">
        <v>72</v>
      </c>
      <c r="B32" s="37">
        <v>12</v>
      </c>
      <c r="C32" s="82">
        <v>12</v>
      </c>
      <c r="D32" s="26">
        <v>12</v>
      </c>
      <c r="E32" s="27">
        <v>33</v>
      </c>
      <c r="F32" s="27">
        <v>0</v>
      </c>
      <c r="G32" s="48">
        <v>33</v>
      </c>
      <c r="H32" s="27">
        <v>13</v>
      </c>
      <c r="I32" s="24">
        <f t="shared" si="1"/>
        <v>0.3939393939393939</v>
      </c>
    </row>
    <row r="33" spans="1:9" s="39" customFormat="1" ht="12.75">
      <c r="A33" s="1" t="s">
        <v>73</v>
      </c>
      <c r="B33" s="40">
        <v>0</v>
      </c>
      <c r="C33" s="82">
        <v>0</v>
      </c>
      <c r="D33" s="26">
        <v>0</v>
      </c>
      <c r="E33" s="27">
        <v>0</v>
      </c>
      <c r="F33" s="27">
        <v>0</v>
      </c>
      <c r="G33" s="48">
        <v>0</v>
      </c>
      <c r="H33" s="27">
        <v>0</v>
      </c>
      <c r="I33" s="24">
        <v>0</v>
      </c>
    </row>
    <row r="34" spans="1:9" s="39" customFormat="1" ht="12.75">
      <c r="A34" s="1" t="s">
        <v>74</v>
      </c>
      <c r="B34" s="68">
        <v>0</v>
      </c>
      <c r="C34" s="105">
        <v>0</v>
      </c>
      <c r="D34" s="26">
        <v>0</v>
      </c>
      <c r="E34" s="27">
        <v>2</v>
      </c>
      <c r="F34" s="27">
        <v>0</v>
      </c>
      <c r="G34" s="48">
        <v>2</v>
      </c>
      <c r="H34" s="27">
        <v>0</v>
      </c>
      <c r="I34" s="85">
        <v>0</v>
      </c>
    </row>
    <row r="35" spans="1:9" ht="12.75">
      <c r="A35" s="8" t="s">
        <v>0</v>
      </c>
      <c r="B35" s="21">
        <f>SUM(B7:B34)</f>
        <v>6041</v>
      </c>
      <c r="C35" s="21">
        <f aca="true" t="shared" si="2" ref="C35:H35">SUM(C7:C34)</f>
        <v>5969</v>
      </c>
      <c r="D35" s="21">
        <f t="shared" si="2"/>
        <v>5986</v>
      </c>
      <c r="E35" s="21">
        <f t="shared" si="2"/>
        <v>18893</v>
      </c>
      <c r="F35" s="21">
        <f t="shared" si="2"/>
        <v>451</v>
      </c>
      <c r="G35" s="21">
        <f t="shared" si="2"/>
        <v>19344</v>
      </c>
      <c r="H35" s="21">
        <f t="shared" si="2"/>
        <v>7619</v>
      </c>
      <c r="I35" s="115">
        <f t="shared" si="1"/>
        <v>0.393868899917287</v>
      </c>
    </row>
    <row r="36" ht="12.75">
      <c r="A36" s="41"/>
    </row>
    <row r="37" spans="1:8" ht="12.75">
      <c r="A37" s="41"/>
      <c r="E37" s="151" t="s">
        <v>39</v>
      </c>
      <c r="F37" s="151"/>
      <c r="G37" s="151"/>
      <c r="H37" s="132">
        <v>1224</v>
      </c>
    </row>
  </sheetData>
  <sheetProtection selectLockedCells="1"/>
  <mergeCells count="7">
    <mergeCell ref="C2:D2"/>
    <mergeCell ref="C1:D1"/>
    <mergeCell ref="E37:G37"/>
    <mergeCell ref="E3:I3"/>
    <mergeCell ref="E1:I1"/>
    <mergeCell ref="E2:I2"/>
    <mergeCell ref="E4:I4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">
      <selection activeCell="J35" sqref="J35"/>
    </sheetView>
  </sheetViews>
  <sheetFormatPr defaultColWidth="9.140625" defaultRowHeight="12.75"/>
  <cols>
    <col min="1" max="1" width="17.28125" style="20" bestFit="1" customWidth="1"/>
    <col min="2" max="5" width="8.57421875" style="13" customWidth="1"/>
    <col min="6" max="6" width="7.140625" style="13" customWidth="1"/>
    <col min="7" max="7" width="6.421875" style="13" customWidth="1"/>
    <col min="8" max="8" width="6.7109375" style="13" customWidth="1"/>
    <col min="9" max="9" width="7.28125" style="13" customWidth="1"/>
    <col min="10" max="10" width="7.421875" style="107" customWidth="1"/>
    <col min="11" max="11" width="9.7109375" style="13" bestFit="1" customWidth="1"/>
    <col min="12" max="12" width="10.7109375" style="13" bestFit="1" customWidth="1"/>
    <col min="13" max="13" width="10.421875" style="13" bestFit="1" customWidth="1"/>
    <col min="14" max="14" width="9.7109375" style="13" bestFit="1" customWidth="1"/>
    <col min="15" max="15" width="13.28125" style="13" bestFit="1" customWidth="1"/>
    <col min="16" max="16" width="10.00390625" style="13" bestFit="1" customWidth="1"/>
    <col min="17" max="16384" width="9.140625" style="13" customWidth="1"/>
  </cols>
  <sheetData>
    <row r="1" spans="1:10" ht="12.75">
      <c r="A1" s="29"/>
      <c r="B1" s="158"/>
      <c r="C1" s="159"/>
      <c r="D1" s="159"/>
      <c r="E1" s="159"/>
      <c r="F1" s="143" t="s">
        <v>124</v>
      </c>
      <c r="G1" s="144"/>
      <c r="H1" s="144"/>
      <c r="I1" s="144"/>
      <c r="J1" s="145"/>
    </row>
    <row r="2" spans="1:10" s="31" customFormat="1" ht="12.75">
      <c r="A2" s="30"/>
      <c r="B2" s="137" t="s">
        <v>75</v>
      </c>
      <c r="C2" s="138"/>
      <c r="D2" s="138"/>
      <c r="E2" s="138"/>
      <c r="F2" s="137"/>
      <c r="G2" s="138"/>
      <c r="H2" s="138"/>
      <c r="I2" s="138"/>
      <c r="J2" s="139"/>
    </row>
    <row r="3" spans="1:10" s="31" customFormat="1" ht="12.75">
      <c r="A3" s="30"/>
      <c r="B3" s="72" t="s">
        <v>23</v>
      </c>
      <c r="C3" s="72" t="s">
        <v>16</v>
      </c>
      <c r="D3" s="160" t="s">
        <v>17</v>
      </c>
      <c r="E3" s="162"/>
      <c r="F3" s="160" t="s">
        <v>46</v>
      </c>
      <c r="G3" s="162"/>
      <c r="H3" s="160" t="s">
        <v>123</v>
      </c>
      <c r="I3" s="161"/>
      <c r="J3" s="162"/>
    </row>
    <row r="4" spans="1:10" ht="12.75">
      <c r="A4" s="43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</row>
    <row r="5" spans="1:10" s="94" customFormat="1" ht="78.75" customHeight="1" thickBot="1">
      <c r="A5" s="95" t="s">
        <v>15</v>
      </c>
      <c r="B5" s="4" t="s">
        <v>76</v>
      </c>
      <c r="C5" s="5" t="s">
        <v>77</v>
      </c>
      <c r="D5" s="5" t="s">
        <v>78</v>
      </c>
      <c r="E5" s="5" t="s">
        <v>122</v>
      </c>
      <c r="F5" s="5" t="s">
        <v>146</v>
      </c>
      <c r="G5" s="4" t="s">
        <v>125</v>
      </c>
      <c r="H5" s="4" t="s">
        <v>126</v>
      </c>
      <c r="I5" s="4" t="s">
        <v>127</v>
      </c>
      <c r="J5" s="4" t="s">
        <v>128</v>
      </c>
    </row>
    <row r="6" spans="1:10" s="18" customFormat="1" ht="12.75" customHeight="1" thickBot="1">
      <c r="A6" s="15"/>
      <c r="B6" s="16"/>
      <c r="C6" s="16"/>
      <c r="D6" s="16"/>
      <c r="E6" s="16"/>
      <c r="F6" s="16"/>
      <c r="G6" s="16"/>
      <c r="H6" s="16"/>
      <c r="I6" s="16"/>
      <c r="J6" s="17"/>
    </row>
    <row r="7" spans="1:10" s="18" customFormat="1" ht="12.75">
      <c r="A7" s="1" t="s">
        <v>47</v>
      </c>
      <c r="B7" s="35">
        <v>194</v>
      </c>
      <c r="C7" s="36">
        <v>198</v>
      </c>
      <c r="D7" s="50">
        <v>134</v>
      </c>
      <c r="E7" s="89">
        <v>101</v>
      </c>
      <c r="F7" s="35">
        <v>140</v>
      </c>
      <c r="G7" s="23">
        <v>80</v>
      </c>
      <c r="H7" s="50">
        <v>40</v>
      </c>
      <c r="I7" s="36">
        <v>128</v>
      </c>
      <c r="J7" s="89">
        <v>45</v>
      </c>
    </row>
    <row r="8" spans="1:10" s="18" customFormat="1" ht="12.75">
      <c r="A8" s="1" t="s">
        <v>48</v>
      </c>
      <c r="B8" s="37">
        <v>211</v>
      </c>
      <c r="C8" s="38">
        <v>216</v>
      </c>
      <c r="D8" s="51">
        <v>131</v>
      </c>
      <c r="E8" s="90">
        <v>109</v>
      </c>
      <c r="F8" s="40">
        <v>157</v>
      </c>
      <c r="G8" s="25">
        <v>75</v>
      </c>
      <c r="H8" s="110">
        <v>63</v>
      </c>
      <c r="I8" s="86">
        <v>110</v>
      </c>
      <c r="J8" s="90">
        <v>55</v>
      </c>
    </row>
    <row r="9" spans="1:10" s="18" customFormat="1" ht="12.75">
      <c r="A9" s="1" t="s">
        <v>49</v>
      </c>
      <c r="B9" s="37">
        <v>190</v>
      </c>
      <c r="C9" s="38">
        <v>195</v>
      </c>
      <c r="D9" s="51">
        <v>113</v>
      </c>
      <c r="E9" s="90">
        <v>134</v>
      </c>
      <c r="F9" s="40">
        <v>131</v>
      </c>
      <c r="G9" s="25">
        <v>91</v>
      </c>
      <c r="H9" s="110">
        <v>51</v>
      </c>
      <c r="I9" s="86">
        <v>144</v>
      </c>
      <c r="J9" s="90">
        <v>27</v>
      </c>
    </row>
    <row r="10" spans="1:10" s="18" customFormat="1" ht="12.75">
      <c r="A10" s="1" t="s">
        <v>50</v>
      </c>
      <c r="B10" s="37">
        <v>209</v>
      </c>
      <c r="C10" s="38">
        <v>205</v>
      </c>
      <c r="D10" s="51">
        <v>121</v>
      </c>
      <c r="E10" s="90">
        <v>140</v>
      </c>
      <c r="F10" s="40">
        <v>148</v>
      </c>
      <c r="G10" s="25">
        <v>80</v>
      </c>
      <c r="H10" s="110">
        <v>43</v>
      </c>
      <c r="I10" s="86">
        <v>110</v>
      </c>
      <c r="J10" s="90">
        <v>76</v>
      </c>
    </row>
    <row r="11" spans="1:10" s="18" customFormat="1" ht="12.75">
      <c r="A11" s="1" t="s">
        <v>51</v>
      </c>
      <c r="B11" s="37">
        <v>178</v>
      </c>
      <c r="C11" s="38">
        <v>192</v>
      </c>
      <c r="D11" s="51">
        <v>126</v>
      </c>
      <c r="E11" s="90">
        <v>104</v>
      </c>
      <c r="F11" s="40">
        <v>140</v>
      </c>
      <c r="G11" s="25">
        <v>74</v>
      </c>
      <c r="H11" s="110">
        <v>49</v>
      </c>
      <c r="I11" s="86">
        <v>107</v>
      </c>
      <c r="J11" s="90">
        <v>55</v>
      </c>
    </row>
    <row r="12" spans="1:10" s="18" customFormat="1" ht="12.75">
      <c r="A12" s="1" t="s">
        <v>52</v>
      </c>
      <c r="B12" s="37">
        <v>251</v>
      </c>
      <c r="C12" s="38">
        <v>256</v>
      </c>
      <c r="D12" s="51">
        <v>167</v>
      </c>
      <c r="E12" s="90">
        <v>133</v>
      </c>
      <c r="F12" s="40">
        <v>173</v>
      </c>
      <c r="G12" s="25">
        <v>101</v>
      </c>
      <c r="H12" s="110">
        <v>52</v>
      </c>
      <c r="I12" s="86">
        <v>167</v>
      </c>
      <c r="J12" s="90">
        <v>55</v>
      </c>
    </row>
    <row r="13" spans="1:10" s="18" customFormat="1" ht="12.75">
      <c r="A13" s="1" t="s">
        <v>53</v>
      </c>
      <c r="B13" s="37">
        <v>337</v>
      </c>
      <c r="C13" s="38">
        <v>349</v>
      </c>
      <c r="D13" s="51">
        <v>155</v>
      </c>
      <c r="E13" s="90">
        <v>249</v>
      </c>
      <c r="F13" s="40">
        <v>197</v>
      </c>
      <c r="G13" s="25">
        <v>192</v>
      </c>
      <c r="H13" s="110">
        <v>80</v>
      </c>
      <c r="I13" s="86">
        <v>200</v>
      </c>
      <c r="J13" s="90">
        <v>93</v>
      </c>
    </row>
    <row r="14" spans="1:10" s="18" customFormat="1" ht="12.75">
      <c r="A14" s="1" t="s">
        <v>54</v>
      </c>
      <c r="B14" s="37">
        <v>297</v>
      </c>
      <c r="C14" s="38">
        <v>291</v>
      </c>
      <c r="D14" s="51">
        <v>145</v>
      </c>
      <c r="E14" s="90">
        <v>196</v>
      </c>
      <c r="F14" s="40">
        <v>196</v>
      </c>
      <c r="G14" s="25">
        <v>132</v>
      </c>
      <c r="H14" s="110">
        <v>76</v>
      </c>
      <c r="I14" s="86">
        <v>147</v>
      </c>
      <c r="J14" s="90">
        <v>96</v>
      </c>
    </row>
    <row r="15" spans="1:10" s="18" customFormat="1" ht="12.75">
      <c r="A15" s="1" t="s">
        <v>55</v>
      </c>
      <c r="B15" s="37">
        <v>263</v>
      </c>
      <c r="C15" s="38">
        <v>268</v>
      </c>
      <c r="D15" s="51">
        <v>138</v>
      </c>
      <c r="E15" s="90">
        <v>177</v>
      </c>
      <c r="F15" s="40">
        <v>182</v>
      </c>
      <c r="G15" s="25">
        <v>114</v>
      </c>
      <c r="H15" s="110">
        <v>57</v>
      </c>
      <c r="I15" s="86">
        <v>172</v>
      </c>
      <c r="J15" s="90">
        <v>59</v>
      </c>
    </row>
    <row r="16" spans="1:10" s="18" customFormat="1" ht="12.75">
      <c r="A16" s="1" t="s">
        <v>56</v>
      </c>
      <c r="B16" s="37">
        <v>234</v>
      </c>
      <c r="C16" s="38">
        <v>235</v>
      </c>
      <c r="D16" s="51">
        <v>76</v>
      </c>
      <c r="E16" s="90">
        <v>206</v>
      </c>
      <c r="F16" s="40">
        <v>88</v>
      </c>
      <c r="G16" s="25">
        <v>174</v>
      </c>
      <c r="H16" s="110">
        <v>94</v>
      </c>
      <c r="I16" s="86">
        <v>86</v>
      </c>
      <c r="J16" s="90">
        <v>60</v>
      </c>
    </row>
    <row r="17" spans="1:10" s="18" customFormat="1" ht="12.75">
      <c r="A17" s="1" t="s">
        <v>57</v>
      </c>
      <c r="B17" s="37">
        <v>168</v>
      </c>
      <c r="C17" s="38">
        <v>178</v>
      </c>
      <c r="D17" s="51">
        <v>119</v>
      </c>
      <c r="E17" s="90">
        <v>83</v>
      </c>
      <c r="F17" s="40">
        <v>135</v>
      </c>
      <c r="G17" s="25">
        <v>52</v>
      </c>
      <c r="H17" s="110">
        <v>21</v>
      </c>
      <c r="I17" s="86">
        <v>97</v>
      </c>
      <c r="J17" s="90">
        <v>74</v>
      </c>
    </row>
    <row r="18" spans="1:10" s="18" customFormat="1" ht="12.75">
      <c r="A18" s="1" t="s">
        <v>58</v>
      </c>
      <c r="B18" s="37">
        <v>321</v>
      </c>
      <c r="C18" s="38">
        <v>327</v>
      </c>
      <c r="D18" s="51">
        <v>206</v>
      </c>
      <c r="E18" s="90">
        <v>196</v>
      </c>
      <c r="F18" s="40">
        <v>236</v>
      </c>
      <c r="G18" s="25">
        <v>151</v>
      </c>
      <c r="H18" s="110">
        <v>75</v>
      </c>
      <c r="I18" s="86">
        <v>172</v>
      </c>
      <c r="J18" s="90">
        <v>131</v>
      </c>
    </row>
    <row r="19" spans="1:10" s="18" customFormat="1" ht="12.75">
      <c r="A19" s="1" t="s">
        <v>59</v>
      </c>
      <c r="B19" s="37">
        <v>237</v>
      </c>
      <c r="C19" s="38">
        <v>242</v>
      </c>
      <c r="D19" s="51">
        <v>102</v>
      </c>
      <c r="E19" s="90">
        <v>175</v>
      </c>
      <c r="F19" s="40">
        <v>76</v>
      </c>
      <c r="G19" s="25">
        <v>197</v>
      </c>
      <c r="H19" s="110">
        <v>71</v>
      </c>
      <c r="I19" s="86">
        <v>119</v>
      </c>
      <c r="J19" s="90">
        <v>63</v>
      </c>
    </row>
    <row r="20" spans="1:10" s="18" customFormat="1" ht="12.75">
      <c r="A20" s="1" t="s">
        <v>60</v>
      </c>
      <c r="B20" s="37">
        <v>318</v>
      </c>
      <c r="C20" s="38">
        <v>326</v>
      </c>
      <c r="D20" s="51">
        <v>117</v>
      </c>
      <c r="E20" s="90">
        <v>268</v>
      </c>
      <c r="F20" s="40">
        <v>81</v>
      </c>
      <c r="G20" s="25">
        <v>300</v>
      </c>
      <c r="H20" s="110">
        <v>126</v>
      </c>
      <c r="I20" s="86">
        <v>126</v>
      </c>
      <c r="J20" s="90">
        <v>97</v>
      </c>
    </row>
    <row r="21" spans="1:10" s="18" customFormat="1" ht="12.75">
      <c r="A21" s="1" t="s">
        <v>61</v>
      </c>
      <c r="B21" s="37">
        <v>205</v>
      </c>
      <c r="C21" s="38">
        <v>208</v>
      </c>
      <c r="D21" s="51">
        <v>84</v>
      </c>
      <c r="E21" s="90">
        <v>154</v>
      </c>
      <c r="F21" s="40">
        <v>137</v>
      </c>
      <c r="G21" s="25">
        <v>71</v>
      </c>
      <c r="H21" s="110">
        <v>188</v>
      </c>
      <c r="I21" s="86">
        <v>21</v>
      </c>
      <c r="J21" s="90">
        <v>16</v>
      </c>
    </row>
    <row r="22" spans="1:10" s="18" customFormat="1" ht="12.75">
      <c r="A22" s="1" t="s">
        <v>62</v>
      </c>
      <c r="B22" s="37">
        <v>118</v>
      </c>
      <c r="C22" s="38">
        <v>116</v>
      </c>
      <c r="D22" s="51">
        <v>46</v>
      </c>
      <c r="E22" s="90">
        <v>88</v>
      </c>
      <c r="F22" s="40">
        <v>81</v>
      </c>
      <c r="G22" s="25">
        <v>41</v>
      </c>
      <c r="H22" s="110">
        <v>87</v>
      </c>
      <c r="I22" s="86">
        <v>29</v>
      </c>
      <c r="J22" s="90">
        <v>16</v>
      </c>
    </row>
    <row r="23" spans="1:10" s="18" customFormat="1" ht="12.75">
      <c r="A23" s="1" t="s">
        <v>63</v>
      </c>
      <c r="B23" s="37">
        <v>255</v>
      </c>
      <c r="C23" s="38">
        <v>267</v>
      </c>
      <c r="D23" s="51">
        <v>174</v>
      </c>
      <c r="E23" s="90">
        <v>132</v>
      </c>
      <c r="F23" s="40">
        <v>197</v>
      </c>
      <c r="G23" s="25">
        <v>93</v>
      </c>
      <c r="H23" s="110">
        <v>42</v>
      </c>
      <c r="I23" s="86">
        <v>168</v>
      </c>
      <c r="J23" s="90">
        <v>82</v>
      </c>
    </row>
    <row r="24" spans="1:10" s="18" customFormat="1" ht="12.75">
      <c r="A24" s="1" t="s">
        <v>64</v>
      </c>
      <c r="B24" s="37">
        <v>229</v>
      </c>
      <c r="C24" s="38">
        <v>228</v>
      </c>
      <c r="D24" s="51">
        <v>179</v>
      </c>
      <c r="E24" s="90">
        <v>83</v>
      </c>
      <c r="F24" s="40">
        <v>172</v>
      </c>
      <c r="G24" s="25">
        <v>75</v>
      </c>
      <c r="H24" s="110">
        <v>85</v>
      </c>
      <c r="I24" s="86">
        <v>96</v>
      </c>
      <c r="J24" s="90">
        <v>60</v>
      </c>
    </row>
    <row r="25" spans="1:10" s="18" customFormat="1" ht="12.75">
      <c r="A25" s="1" t="s">
        <v>65</v>
      </c>
      <c r="B25" s="37">
        <v>131</v>
      </c>
      <c r="C25" s="38">
        <v>135</v>
      </c>
      <c r="D25" s="51">
        <v>83</v>
      </c>
      <c r="E25" s="90">
        <v>74</v>
      </c>
      <c r="F25" s="40">
        <v>102</v>
      </c>
      <c r="G25" s="25">
        <v>44</v>
      </c>
      <c r="H25" s="110">
        <v>27</v>
      </c>
      <c r="I25" s="86">
        <v>97</v>
      </c>
      <c r="J25" s="90">
        <v>24</v>
      </c>
    </row>
    <row r="26" spans="1:10" s="18" customFormat="1" ht="12.75">
      <c r="A26" s="1" t="s">
        <v>66</v>
      </c>
      <c r="B26" s="37">
        <v>18</v>
      </c>
      <c r="C26" s="38">
        <v>21</v>
      </c>
      <c r="D26" s="51">
        <v>9</v>
      </c>
      <c r="E26" s="90">
        <v>21</v>
      </c>
      <c r="F26" s="40">
        <v>18</v>
      </c>
      <c r="G26" s="25">
        <v>9</v>
      </c>
      <c r="H26" s="110">
        <v>8</v>
      </c>
      <c r="I26" s="86">
        <v>9</v>
      </c>
      <c r="J26" s="90">
        <v>10</v>
      </c>
    </row>
    <row r="27" spans="1:10" s="18" customFormat="1" ht="12.75">
      <c r="A27" s="1" t="s">
        <v>143</v>
      </c>
      <c r="B27" s="37">
        <v>295</v>
      </c>
      <c r="C27" s="38">
        <v>295</v>
      </c>
      <c r="D27" s="51">
        <v>120</v>
      </c>
      <c r="E27" s="90">
        <v>226</v>
      </c>
      <c r="F27" s="40">
        <v>127</v>
      </c>
      <c r="G27" s="25">
        <v>196</v>
      </c>
      <c r="H27" s="110">
        <v>85</v>
      </c>
      <c r="I27" s="86">
        <v>124</v>
      </c>
      <c r="J27" s="90">
        <v>93</v>
      </c>
    </row>
    <row r="28" spans="1:10" s="18" customFormat="1" ht="12.75">
      <c r="A28" s="1" t="s">
        <v>68</v>
      </c>
      <c r="B28" s="37">
        <v>257</v>
      </c>
      <c r="C28" s="38">
        <v>266</v>
      </c>
      <c r="D28" s="51">
        <v>130</v>
      </c>
      <c r="E28" s="90">
        <v>174</v>
      </c>
      <c r="F28" s="40">
        <v>201</v>
      </c>
      <c r="G28" s="25">
        <v>76</v>
      </c>
      <c r="H28" s="110">
        <v>48</v>
      </c>
      <c r="I28" s="86">
        <v>161</v>
      </c>
      <c r="J28" s="90">
        <v>58</v>
      </c>
    </row>
    <row r="29" spans="1:10" s="18" customFormat="1" ht="12.75">
      <c r="A29" s="1" t="s">
        <v>69</v>
      </c>
      <c r="B29" s="37">
        <v>160</v>
      </c>
      <c r="C29" s="38">
        <v>158</v>
      </c>
      <c r="D29" s="51">
        <v>84</v>
      </c>
      <c r="E29" s="90">
        <v>92</v>
      </c>
      <c r="F29" s="40">
        <v>100</v>
      </c>
      <c r="G29" s="25">
        <v>68</v>
      </c>
      <c r="H29" s="110">
        <v>34</v>
      </c>
      <c r="I29" s="86">
        <v>93</v>
      </c>
      <c r="J29" s="90">
        <v>31</v>
      </c>
    </row>
    <row r="30" spans="1:10" s="18" customFormat="1" ht="12.75">
      <c r="A30" s="1" t="s">
        <v>70</v>
      </c>
      <c r="B30" s="37">
        <v>245</v>
      </c>
      <c r="C30" s="38">
        <v>248</v>
      </c>
      <c r="D30" s="51">
        <v>167</v>
      </c>
      <c r="E30" s="90">
        <v>135</v>
      </c>
      <c r="F30" s="40">
        <v>195</v>
      </c>
      <c r="G30" s="25">
        <v>101</v>
      </c>
      <c r="H30" s="110">
        <v>33</v>
      </c>
      <c r="I30" s="86">
        <v>144</v>
      </c>
      <c r="J30" s="90">
        <v>115</v>
      </c>
    </row>
    <row r="31" spans="1:10" s="18" customFormat="1" ht="12.75">
      <c r="A31" s="1" t="s">
        <v>71</v>
      </c>
      <c r="B31" s="37">
        <v>234</v>
      </c>
      <c r="C31" s="38">
        <v>250</v>
      </c>
      <c r="D31" s="51">
        <v>130</v>
      </c>
      <c r="E31" s="90">
        <v>162</v>
      </c>
      <c r="F31" s="40">
        <v>184</v>
      </c>
      <c r="G31" s="25">
        <v>103</v>
      </c>
      <c r="H31" s="110">
        <v>48</v>
      </c>
      <c r="I31" s="86">
        <v>113</v>
      </c>
      <c r="J31" s="90">
        <v>118</v>
      </c>
    </row>
    <row r="32" spans="1:10" s="18" customFormat="1" ht="12.75">
      <c r="A32" s="1" t="s">
        <v>72</v>
      </c>
      <c r="B32" s="40">
        <v>10</v>
      </c>
      <c r="C32" s="86">
        <v>10</v>
      </c>
      <c r="D32" s="110">
        <v>6</v>
      </c>
      <c r="E32" s="108">
        <v>4</v>
      </c>
      <c r="F32" s="40">
        <v>6</v>
      </c>
      <c r="G32" s="25">
        <v>4</v>
      </c>
      <c r="H32" s="110">
        <v>3</v>
      </c>
      <c r="I32" s="86">
        <v>3</v>
      </c>
      <c r="J32" s="90">
        <v>3</v>
      </c>
    </row>
    <row r="33" spans="1:10" s="18" customFormat="1" ht="12.75">
      <c r="A33" s="1" t="s">
        <v>73</v>
      </c>
      <c r="B33" s="40">
        <v>0</v>
      </c>
      <c r="C33" s="86">
        <v>0</v>
      </c>
      <c r="D33" s="110">
        <v>0</v>
      </c>
      <c r="E33" s="108">
        <v>0</v>
      </c>
      <c r="F33" s="40">
        <v>0</v>
      </c>
      <c r="G33" s="25">
        <v>0</v>
      </c>
      <c r="H33" s="110">
        <v>0</v>
      </c>
      <c r="I33" s="86">
        <v>0</v>
      </c>
      <c r="J33" s="90">
        <v>0</v>
      </c>
    </row>
    <row r="34" spans="1:10" s="39" customFormat="1" ht="12.75">
      <c r="A34" s="1" t="s">
        <v>74</v>
      </c>
      <c r="B34" s="68">
        <v>0</v>
      </c>
      <c r="C34" s="87">
        <v>0</v>
      </c>
      <c r="D34" s="111">
        <v>0</v>
      </c>
      <c r="E34" s="109">
        <v>0</v>
      </c>
      <c r="F34" s="68">
        <v>0</v>
      </c>
      <c r="G34" s="116">
        <v>0</v>
      </c>
      <c r="H34" s="111">
        <v>0</v>
      </c>
      <c r="I34" s="87">
        <v>0</v>
      </c>
      <c r="J34" s="106">
        <v>0</v>
      </c>
    </row>
    <row r="35" spans="1:10" ht="12.75">
      <c r="A35" s="8" t="s">
        <v>0</v>
      </c>
      <c r="B35" s="58">
        <f aca="true" t="shared" si="0" ref="B35:J35">SUM(B7:B34)</f>
        <v>5565</v>
      </c>
      <c r="C35" s="58">
        <f t="shared" si="0"/>
        <v>5680</v>
      </c>
      <c r="D35" s="58">
        <f t="shared" si="0"/>
        <v>3062</v>
      </c>
      <c r="E35" s="58">
        <f t="shared" si="0"/>
        <v>3616</v>
      </c>
      <c r="F35" s="58">
        <f t="shared" si="0"/>
        <v>3600</v>
      </c>
      <c r="G35" s="58">
        <f t="shared" si="0"/>
        <v>2694</v>
      </c>
      <c r="H35" s="58">
        <f t="shared" si="0"/>
        <v>1586</v>
      </c>
      <c r="I35" s="58">
        <f t="shared" si="0"/>
        <v>2943</v>
      </c>
      <c r="J35" s="58">
        <f t="shared" si="0"/>
        <v>1612</v>
      </c>
    </row>
  </sheetData>
  <sheetProtection selectLockedCells="1"/>
  <mergeCells count="6">
    <mergeCell ref="B1:E1"/>
    <mergeCell ref="B2:E2"/>
    <mergeCell ref="H3:J3"/>
    <mergeCell ref="F1:J2"/>
    <mergeCell ref="F3:G3"/>
    <mergeCell ref="D3:E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zoomScalePageLayoutView="0" workbookViewId="0" topLeftCell="A1">
      <pane xSplit="1" ySplit="6" topLeftCell="B7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F35" sqref="F35"/>
    </sheetView>
  </sheetViews>
  <sheetFormatPr defaultColWidth="9.140625" defaultRowHeight="12.75"/>
  <cols>
    <col min="1" max="1" width="17.28125" style="20" bestFit="1" customWidth="1"/>
    <col min="2" max="2" width="17.28125" style="20" customWidth="1"/>
    <col min="3" max="3" width="13.57421875" style="13" customWidth="1"/>
    <col min="4" max="4" width="12.57421875" style="13" customWidth="1"/>
    <col min="5" max="5" width="11.8515625" style="13" customWidth="1"/>
    <col min="6" max="6" width="11.57421875" style="13" bestFit="1" customWidth="1"/>
    <col min="7" max="7" width="10.421875" style="13" customWidth="1"/>
    <col min="8" max="8" width="9.28125" style="13" bestFit="1" customWidth="1"/>
    <col min="9" max="9" width="8.421875" style="13" customWidth="1"/>
    <col min="10" max="10" width="9.7109375" style="13" bestFit="1" customWidth="1"/>
    <col min="11" max="11" width="10.7109375" style="13" bestFit="1" customWidth="1"/>
    <col min="12" max="12" width="10.421875" style="13" bestFit="1" customWidth="1"/>
    <col min="13" max="13" width="9.7109375" style="13" bestFit="1" customWidth="1"/>
    <col min="14" max="14" width="13.28125" style="13" bestFit="1" customWidth="1"/>
    <col min="15" max="15" width="10.00390625" style="13" bestFit="1" customWidth="1"/>
    <col min="16" max="16384" width="9.140625" style="13" customWidth="1"/>
  </cols>
  <sheetData>
    <row r="1" spans="1:5" ht="12.75">
      <c r="A1" s="29"/>
      <c r="B1" s="92"/>
      <c r="C1" s="92"/>
      <c r="D1" s="65"/>
      <c r="E1" s="49"/>
    </row>
    <row r="2" spans="1:5" ht="12.75">
      <c r="A2" s="30"/>
      <c r="B2" s="61" t="s">
        <v>29</v>
      </c>
      <c r="C2" s="61" t="s">
        <v>29</v>
      </c>
      <c r="D2" s="61" t="s">
        <v>29</v>
      </c>
      <c r="E2" s="52" t="s">
        <v>29</v>
      </c>
    </row>
    <row r="3" spans="1:5" ht="12.75">
      <c r="A3" s="30"/>
      <c r="B3" s="61" t="s">
        <v>147</v>
      </c>
      <c r="C3" s="61" t="s">
        <v>10</v>
      </c>
      <c r="D3" s="46" t="s">
        <v>30</v>
      </c>
      <c r="E3" s="7" t="s">
        <v>31</v>
      </c>
    </row>
    <row r="4" spans="1:5" ht="12.75">
      <c r="A4" s="12"/>
      <c r="B4" s="78" t="s">
        <v>4</v>
      </c>
      <c r="C4" s="78" t="s">
        <v>4</v>
      </c>
      <c r="D4" s="3" t="s">
        <v>4</v>
      </c>
      <c r="E4" s="3" t="s">
        <v>4</v>
      </c>
    </row>
    <row r="5" spans="1:5" ht="97.5" customHeight="1" thickBot="1">
      <c r="A5" s="44" t="s">
        <v>15</v>
      </c>
      <c r="B5" s="79" t="s">
        <v>148</v>
      </c>
      <c r="C5" s="79" t="s">
        <v>79</v>
      </c>
      <c r="D5" s="5" t="s">
        <v>80</v>
      </c>
      <c r="E5" s="4" t="s">
        <v>81</v>
      </c>
    </row>
    <row r="6" spans="1:5" ht="13.5" thickBot="1">
      <c r="A6" s="119"/>
      <c r="B6" s="81"/>
      <c r="C6" s="81"/>
      <c r="D6" s="76"/>
      <c r="E6" s="96"/>
    </row>
    <row r="7" spans="1:5" ht="12.75">
      <c r="A7" s="1" t="s">
        <v>47</v>
      </c>
      <c r="B7" s="26">
        <v>209</v>
      </c>
      <c r="C7" s="26">
        <v>204</v>
      </c>
      <c r="D7" s="35">
        <v>200</v>
      </c>
      <c r="E7" s="22">
        <v>195</v>
      </c>
    </row>
    <row r="8" spans="1:5" ht="12.75">
      <c r="A8" s="1" t="s">
        <v>48</v>
      </c>
      <c r="B8" s="26">
        <v>222</v>
      </c>
      <c r="C8" s="26">
        <v>218</v>
      </c>
      <c r="D8" s="37">
        <v>217</v>
      </c>
      <c r="E8" s="26">
        <v>217</v>
      </c>
    </row>
    <row r="9" spans="1:5" ht="12.75">
      <c r="A9" s="1" t="s">
        <v>49</v>
      </c>
      <c r="B9" s="26">
        <v>210</v>
      </c>
      <c r="C9" s="26">
        <v>205</v>
      </c>
      <c r="D9" s="37">
        <v>204</v>
      </c>
      <c r="E9" s="26">
        <v>198</v>
      </c>
    </row>
    <row r="10" spans="1:5" ht="12.75">
      <c r="A10" s="1" t="s">
        <v>50</v>
      </c>
      <c r="B10" s="26">
        <v>202</v>
      </c>
      <c r="C10" s="26">
        <v>199</v>
      </c>
      <c r="D10" s="37">
        <v>212</v>
      </c>
      <c r="E10" s="26">
        <v>204</v>
      </c>
    </row>
    <row r="11" spans="1:5" ht="12.75">
      <c r="A11" s="1" t="s">
        <v>51</v>
      </c>
      <c r="B11" s="26">
        <v>190</v>
      </c>
      <c r="C11" s="26">
        <v>189</v>
      </c>
      <c r="D11" s="37">
        <v>189</v>
      </c>
      <c r="E11" s="26">
        <v>189</v>
      </c>
    </row>
    <row r="12" spans="1:5" ht="12.75">
      <c r="A12" s="1" t="s">
        <v>52</v>
      </c>
      <c r="B12" s="26">
        <v>275</v>
      </c>
      <c r="C12" s="26">
        <v>268</v>
      </c>
      <c r="D12" s="37">
        <v>264</v>
      </c>
      <c r="E12" s="26">
        <v>268</v>
      </c>
    </row>
    <row r="13" spans="1:5" ht="12.75">
      <c r="A13" s="1" t="s">
        <v>53</v>
      </c>
      <c r="B13" s="26">
        <v>356</v>
      </c>
      <c r="C13" s="26">
        <v>352</v>
      </c>
      <c r="D13" s="37">
        <v>359</v>
      </c>
      <c r="E13" s="26">
        <v>357</v>
      </c>
    </row>
    <row r="14" spans="1:5" ht="12.75">
      <c r="A14" s="1" t="s">
        <v>54</v>
      </c>
      <c r="B14" s="26">
        <v>298</v>
      </c>
      <c r="C14" s="26">
        <v>302</v>
      </c>
      <c r="D14" s="37">
        <v>299</v>
      </c>
      <c r="E14" s="26">
        <v>299</v>
      </c>
    </row>
    <row r="15" spans="1:5" ht="12.75">
      <c r="A15" s="1" t="s">
        <v>55</v>
      </c>
      <c r="B15" s="26">
        <v>274</v>
      </c>
      <c r="C15" s="26">
        <v>274</v>
      </c>
      <c r="D15" s="37">
        <v>273</v>
      </c>
      <c r="E15" s="26">
        <v>273</v>
      </c>
    </row>
    <row r="16" spans="1:5" ht="12.75">
      <c r="A16" s="1" t="s">
        <v>56</v>
      </c>
      <c r="B16" s="26">
        <v>238</v>
      </c>
      <c r="C16" s="26">
        <v>242</v>
      </c>
      <c r="D16" s="37">
        <v>241</v>
      </c>
      <c r="E16" s="26">
        <v>237</v>
      </c>
    </row>
    <row r="17" spans="1:5" ht="12.75">
      <c r="A17" s="1" t="s">
        <v>57</v>
      </c>
      <c r="B17" s="26">
        <v>175</v>
      </c>
      <c r="C17" s="26">
        <v>174</v>
      </c>
      <c r="D17" s="37">
        <v>179</v>
      </c>
      <c r="E17" s="26">
        <v>172</v>
      </c>
    </row>
    <row r="18" spans="1:5" ht="12.75">
      <c r="A18" s="1" t="s">
        <v>58</v>
      </c>
      <c r="B18" s="26">
        <v>343</v>
      </c>
      <c r="C18" s="26">
        <v>340</v>
      </c>
      <c r="D18" s="37">
        <v>354</v>
      </c>
      <c r="E18" s="26">
        <v>343</v>
      </c>
    </row>
    <row r="19" spans="1:5" ht="12.75">
      <c r="A19" s="1" t="s">
        <v>59</v>
      </c>
      <c r="B19" s="26">
        <v>240</v>
      </c>
      <c r="C19" s="26">
        <v>242</v>
      </c>
      <c r="D19" s="37">
        <v>245</v>
      </c>
      <c r="E19" s="26">
        <v>244</v>
      </c>
    </row>
    <row r="20" spans="1:5" ht="12.75">
      <c r="A20" s="1" t="s">
        <v>60</v>
      </c>
      <c r="B20" s="26">
        <v>315</v>
      </c>
      <c r="C20" s="26">
        <v>315</v>
      </c>
      <c r="D20" s="37">
        <v>322</v>
      </c>
      <c r="E20" s="26">
        <v>316</v>
      </c>
    </row>
    <row r="21" spans="1:5" ht="12.75">
      <c r="A21" s="1" t="s">
        <v>61</v>
      </c>
      <c r="B21" s="26">
        <v>199</v>
      </c>
      <c r="C21" s="26">
        <v>202</v>
      </c>
      <c r="D21" s="37">
        <v>202</v>
      </c>
      <c r="E21" s="26">
        <v>204</v>
      </c>
    </row>
    <row r="22" spans="1:5" ht="12.75">
      <c r="A22" s="1" t="s">
        <v>62</v>
      </c>
      <c r="B22" s="26">
        <v>116</v>
      </c>
      <c r="C22" s="26">
        <v>117</v>
      </c>
      <c r="D22" s="37">
        <v>120</v>
      </c>
      <c r="E22" s="26">
        <v>116</v>
      </c>
    </row>
    <row r="23" spans="1:5" ht="12.75">
      <c r="A23" s="1" t="s">
        <v>63</v>
      </c>
      <c r="B23" s="26">
        <v>262</v>
      </c>
      <c r="C23" s="26">
        <v>256</v>
      </c>
      <c r="D23" s="37">
        <v>273</v>
      </c>
      <c r="E23" s="26">
        <v>258</v>
      </c>
    </row>
    <row r="24" spans="1:5" ht="12.75">
      <c r="A24" s="1" t="s">
        <v>64</v>
      </c>
      <c r="B24" s="26">
        <v>224</v>
      </c>
      <c r="C24" s="26">
        <v>220</v>
      </c>
      <c r="D24" s="37">
        <v>227</v>
      </c>
      <c r="E24" s="26">
        <v>218</v>
      </c>
    </row>
    <row r="25" spans="1:5" ht="12.75">
      <c r="A25" s="1" t="s">
        <v>65</v>
      </c>
      <c r="B25" s="26">
        <v>140</v>
      </c>
      <c r="C25" s="26">
        <v>134</v>
      </c>
      <c r="D25" s="37">
        <v>134</v>
      </c>
      <c r="E25" s="26">
        <v>132</v>
      </c>
    </row>
    <row r="26" spans="1:5" ht="12.75">
      <c r="A26" s="1" t="s">
        <v>66</v>
      </c>
      <c r="B26" s="26">
        <v>20</v>
      </c>
      <c r="C26" s="26">
        <v>20</v>
      </c>
      <c r="D26" s="37">
        <v>20</v>
      </c>
      <c r="E26" s="26">
        <v>20</v>
      </c>
    </row>
    <row r="27" spans="1:5" ht="12.75">
      <c r="A27" s="1" t="s">
        <v>143</v>
      </c>
      <c r="B27" s="26">
        <v>285</v>
      </c>
      <c r="C27" s="26">
        <v>287</v>
      </c>
      <c r="D27" s="37">
        <v>294</v>
      </c>
      <c r="E27" s="26">
        <v>288</v>
      </c>
    </row>
    <row r="28" spans="1:5" ht="12.75">
      <c r="A28" s="1" t="s">
        <v>68</v>
      </c>
      <c r="B28" s="26">
        <v>266</v>
      </c>
      <c r="C28" s="26">
        <v>270</v>
      </c>
      <c r="D28" s="37">
        <v>267</v>
      </c>
      <c r="E28" s="26">
        <v>267</v>
      </c>
    </row>
    <row r="29" spans="1:5" ht="12.75">
      <c r="A29" s="1" t="s">
        <v>69</v>
      </c>
      <c r="B29" s="26">
        <v>165</v>
      </c>
      <c r="C29" s="26">
        <v>161</v>
      </c>
      <c r="D29" s="37">
        <v>162</v>
      </c>
      <c r="E29" s="26">
        <v>158</v>
      </c>
    </row>
    <row r="30" spans="1:5" ht="12.75">
      <c r="A30" s="1" t="s">
        <v>70</v>
      </c>
      <c r="B30" s="26">
        <v>255</v>
      </c>
      <c r="C30" s="26">
        <v>254</v>
      </c>
      <c r="D30" s="37">
        <v>261</v>
      </c>
      <c r="E30" s="26">
        <v>253</v>
      </c>
    </row>
    <row r="31" spans="1:5" ht="12.75">
      <c r="A31" s="1" t="s">
        <v>71</v>
      </c>
      <c r="B31" s="26">
        <v>254</v>
      </c>
      <c r="C31" s="26">
        <v>248</v>
      </c>
      <c r="D31" s="37">
        <v>257</v>
      </c>
      <c r="E31" s="26">
        <v>249</v>
      </c>
    </row>
    <row r="32" spans="1:5" ht="12.75">
      <c r="A32" s="1" t="s">
        <v>72</v>
      </c>
      <c r="B32" s="26">
        <v>9</v>
      </c>
      <c r="C32" s="26">
        <v>9</v>
      </c>
      <c r="D32" s="40">
        <v>9</v>
      </c>
      <c r="E32" s="26">
        <v>9</v>
      </c>
    </row>
    <row r="33" spans="1:5" ht="12.75">
      <c r="A33" s="1" t="s">
        <v>73</v>
      </c>
      <c r="B33" s="26">
        <v>0</v>
      </c>
      <c r="C33" s="26">
        <v>0</v>
      </c>
      <c r="D33" s="40">
        <v>0</v>
      </c>
      <c r="E33" s="26">
        <v>0</v>
      </c>
    </row>
    <row r="34" spans="1:5" ht="12.75">
      <c r="A34" s="1" t="s">
        <v>74</v>
      </c>
      <c r="B34" s="26">
        <v>0</v>
      </c>
      <c r="C34" s="26">
        <v>0</v>
      </c>
      <c r="D34" s="40">
        <v>0</v>
      </c>
      <c r="E34" s="26">
        <v>0</v>
      </c>
    </row>
    <row r="35" spans="1:5" ht="12.75">
      <c r="A35" s="8" t="s">
        <v>0</v>
      </c>
      <c r="B35" s="21">
        <f>SUM(B7:B34)</f>
        <v>5742</v>
      </c>
      <c r="C35" s="21">
        <f>SUM(C7:C34)</f>
        <v>5702</v>
      </c>
      <c r="D35" s="21">
        <f>SUM(D7:D34)</f>
        <v>5784</v>
      </c>
      <c r="E35" s="21">
        <f>SUM(E7:E34)</f>
        <v>5684</v>
      </c>
    </row>
  </sheetData>
  <sheetProtection selectLockedCells="1"/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PRIMARY ELECTION    MAY 15,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pane xSplit="1" ySplit="6" topLeftCell="B7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H35" sqref="H35"/>
    </sheetView>
  </sheetViews>
  <sheetFormatPr defaultColWidth="9.140625" defaultRowHeight="12.75"/>
  <cols>
    <col min="1" max="1" width="16.140625" style="20" bestFit="1" customWidth="1"/>
    <col min="2" max="2" width="10.8515625" style="13" bestFit="1" customWidth="1"/>
    <col min="3" max="3" width="15.00390625" style="13" customWidth="1"/>
    <col min="4" max="4" width="13.140625" style="13" customWidth="1"/>
    <col min="5" max="5" width="11.140625" style="13" customWidth="1"/>
    <col min="6" max="6" width="11.00390625" style="13" bestFit="1" customWidth="1"/>
    <col min="7" max="7" width="11.57421875" style="13" bestFit="1" customWidth="1"/>
    <col min="8" max="8" width="10.421875" style="13" customWidth="1"/>
    <col min="9" max="9" width="9.28125" style="13" bestFit="1" customWidth="1"/>
    <col min="10" max="10" width="8.421875" style="13" customWidth="1"/>
    <col min="11" max="11" width="9.7109375" style="13" bestFit="1" customWidth="1"/>
    <col min="12" max="12" width="10.7109375" style="13" bestFit="1" customWidth="1"/>
    <col min="13" max="13" width="10.421875" style="13" bestFit="1" customWidth="1"/>
    <col min="14" max="14" width="9.7109375" style="13" bestFit="1" customWidth="1"/>
    <col min="15" max="15" width="13.28125" style="13" bestFit="1" customWidth="1"/>
    <col min="16" max="16" width="10.00390625" style="13" bestFit="1" customWidth="1"/>
    <col min="17" max="16384" width="9.140625" style="13" customWidth="1"/>
  </cols>
  <sheetData>
    <row r="1" spans="1:6" ht="12.75">
      <c r="A1" s="29"/>
      <c r="B1" s="163" t="s">
        <v>40</v>
      </c>
      <c r="C1" s="164"/>
      <c r="D1" s="164"/>
      <c r="E1" s="164"/>
      <c r="F1" s="165"/>
    </row>
    <row r="2" spans="1:6" ht="12.75">
      <c r="A2" s="30"/>
      <c r="B2" s="166" t="s">
        <v>82</v>
      </c>
      <c r="C2" s="167"/>
      <c r="D2" s="167"/>
      <c r="E2" s="167"/>
      <c r="F2" s="168"/>
    </row>
    <row r="3" spans="1:6" ht="12.75">
      <c r="A3" s="30"/>
      <c r="B3" s="9" t="s">
        <v>25</v>
      </c>
      <c r="C3" s="63" t="s">
        <v>25</v>
      </c>
      <c r="D3" s="63" t="s">
        <v>25</v>
      </c>
      <c r="E3" s="63" t="s">
        <v>25</v>
      </c>
      <c r="F3" s="9" t="s">
        <v>25</v>
      </c>
    </row>
    <row r="4" spans="1:6" ht="12.75">
      <c r="A4" s="12"/>
      <c r="B4" s="10" t="s">
        <v>129</v>
      </c>
      <c r="C4" s="64" t="s">
        <v>130</v>
      </c>
      <c r="D4" s="64" t="s">
        <v>83</v>
      </c>
      <c r="E4" s="64" t="s">
        <v>84</v>
      </c>
      <c r="F4" s="10" t="s">
        <v>86</v>
      </c>
    </row>
    <row r="5" spans="1:6" s="97" customFormat="1" ht="87.75" customHeight="1" thickBot="1">
      <c r="A5" s="95" t="s">
        <v>15</v>
      </c>
      <c r="B5" s="6" t="s">
        <v>149</v>
      </c>
      <c r="C5" s="6" t="s">
        <v>150</v>
      </c>
      <c r="D5" s="6" t="s">
        <v>131</v>
      </c>
      <c r="E5" s="6" t="s">
        <v>85</v>
      </c>
      <c r="F5" s="6" t="s">
        <v>87</v>
      </c>
    </row>
    <row r="6" spans="1:6" ht="13.5" thickBot="1">
      <c r="A6" s="80"/>
      <c r="B6" s="77"/>
      <c r="C6" s="77"/>
      <c r="D6" s="77"/>
      <c r="E6" s="77"/>
      <c r="F6" s="88"/>
    </row>
    <row r="7" spans="1:6" ht="12.75">
      <c r="A7" s="1" t="s">
        <v>47</v>
      </c>
      <c r="B7" s="45">
        <v>217</v>
      </c>
      <c r="C7" s="45">
        <v>216</v>
      </c>
      <c r="D7" s="35">
        <v>230</v>
      </c>
      <c r="E7" s="35">
        <v>215</v>
      </c>
      <c r="F7" s="22">
        <v>213</v>
      </c>
    </row>
    <row r="8" spans="1:6" ht="12.75">
      <c r="A8" s="1" t="s">
        <v>48</v>
      </c>
      <c r="B8" s="82">
        <v>229</v>
      </c>
      <c r="C8" s="82">
        <v>231</v>
      </c>
      <c r="D8" s="37">
        <v>235</v>
      </c>
      <c r="E8" s="37">
        <v>229</v>
      </c>
      <c r="F8" s="26">
        <v>230</v>
      </c>
    </row>
    <row r="9" spans="1:6" ht="12.75">
      <c r="A9" s="1" t="s">
        <v>49</v>
      </c>
      <c r="B9" s="82">
        <v>212</v>
      </c>
      <c r="C9" s="82">
        <v>213</v>
      </c>
      <c r="D9" s="37">
        <v>218</v>
      </c>
      <c r="E9" s="37">
        <v>211</v>
      </c>
      <c r="F9" s="26">
        <v>211</v>
      </c>
    </row>
    <row r="10" spans="1:6" ht="12.75">
      <c r="A10" s="1" t="s">
        <v>50</v>
      </c>
      <c r="B10" s="82">
        <v>195</v>
      </c>
      <c r="C10" s="82">
        <v>197</v>
      </c>
      <c r="D10" s="37">
        <v>206</v>
      </c>
      <c r="E10" s="37">
        <v>186</v>
      </c>
      <c r="F10" s="26">
        <v>191</v>
      </c>
    </row>
    <row r="11" spans="1:6" ht="12.75">
      <c r="A11" s="1" t="s">
        <v>51</v>
      </c>
      <c r="B11" s="82">
        <v>234</v>
      </c>
      <c r="C11" s="82">
        <v>229</v>
      </c>
      <c r="D11" s="37">
        <v>240</v>
      </c>
      <c r="E11" s="37">
        <v>228</v>
      </c>
      <c r="F11" s="26">
        <v>228</v>
      </c>
    </row>
    <row r="12" spans="1:6" ht="12.75">
      <c r="A12" s="1" t="s">
        <v>52</v>
      </c>
      <c r="B12" s="82">
        <v>300</v>
      </c>
      <c r="C12" s="82">
        <v>301</v>
      </c>
      <c r="D12" s="37">
        <v>310</v>
      </c>
      <c r="E12" s="37">
        <v>294</v>
      </c>
      <c r="F12" s="26">
        <v>293</v>
      </c>
    </row>
    <row r="13" spans="1:6" ht="12.75">
      <c r="A13" s="1" t="s">
        <v>53</v>
      </c>
      <c r="B13" s="82">
        <v>375</v>
      </c>
      <c r="C13" s="82">
        <v>373</v>
      </c>
      <c r="D13" s="37">
        <v>371</v>
      </c>
      <c r="E13" s="37">
        <v>373</v>
      </c>
      <c r="F13" s="26">
        <v>372</v>
      </c>
    </row>
    <row r="14" spans="1:6" ht="12.75">
      <c r="A14" s="1" t="s">
        <v>54</v>
      </c>
      <c r="B14" s="82">
        <v>326</v>
      </c>
      <c r="C14" s="82">
        <v>324</v>
      </c>
      <c r="D14" s="37">
        <v>323</v>
      </c>
      <c r="E14" s="37">
        <v>322</v>
      </c>
      <c r="F14" s="26">
        <v>321</v>
      </c>
    </row>
    <row r="15" spans="1:6" ht="12.75">
      <c r="A15" s="1" t="s">
        <v>55</v>
      </c>
      <c r="B15" s="82">
        <v>287</v>
      </c>
      <c r="C15" s="82">
        <v>288</v>
      </c>
      <c r="D15" s="37">
        <v>296</v>
      </c>
      <c r="E15" s="37">
        <v>285</v>
      </c>
      <c r="F15" s="26">
        <v>287</v>
      </c>
    </row>
    <row r="16" spans="1:6" ht="12.75">
      <c r="A16" s="1" t="s">
        <v>56</v>
      </c>
      <c r="B16" s="82">
        <v>256</v>
      </c>
      <c r="C16" s="82">
        <v>255</v>
      </c>
      <c r="D16" s="37">
        <v>250</v>
      </c>
      <c r="E16" s="37">
        <v>254</v>
      </c>
      <c r="F16" s="26">
        <v>255</v>
      </c>
    </row>
    <row r="17" spans="1:6" ht="12.75">
      <c r="A17" s="1" t="s">
        <v>57</v>
      </c>
      <c r="B17" s="82">
        <v>195</v>
      </c>
      <c r="C17" s="82">
        <v>188</v>
      </c>
      <c r="D17" s="37">
        <v>193</v>
      </c>
      <c r="E17" s="37">
        <v>187</v>
      </c>
      <c r="F17" s="26">
        <v>188</v>
      </c>
    </row>
    <row r="18" spans="1:6" ht="12.75">
      <c r="A18" s="1" t="s">
        <v>58</v>
      </c>
      <c r="B18" s="82">
        <v>336</v>
      </c>
      <c r="C18" s="82">
        <v>338</v>
      </c>
      <c r="D18" s="37">
        <v>346</v>
      </c>
      <c r="E18" s="37">
        <v>334</v>
      </c>
      <c r="F18" s="26">
        <v>336</v>
      </c>
    </row>
    <row r="19" spans="1:6" ht="12.75">
      <c r="A19" s="1" t="s">
        <v>59</v>
      </c>
      <c r="B19" s="82">
        <v>259</v>
      </c>
      <c r="C19" s="82">
        <v>255</v>
      </c>
      <c r="D19" s="37">
        <v>252</v>
      </c>
      <c r="E19" s="37">
        <v>256</v>
      </c>
      <c r="F19" s="26">
        <v>257</v>
      </c>
    </row>
    <row r="20" spans="1:6" ht="12.75">
      <c r="A20" s="1" t="s">
        <v>60</v>
      </c>
      <c r="B20" s="82">
        <v>331</v>
      </c>
      <c r="C20" s="82">
        <v>336</v>
      </c>
      <c r="D20" s="37">
        <v>331</v>
      </c>
      <c r="E20" s="37">
        <v>326</v>
      </c>
      <c r="F20" s="26">
        <v>332</v>
      </c>
    </row>
    <row r="21" spans="1:6" ht="12.75">
      <c r="A21" s="1" t="s">
        <v>61</v>
      </c>
      <c r="B21" s="82">
        <v>215</v>
      </c>
      <c r="C21" s="82">
        <v>216</v>
      </c>
      <c r="D21" s="37">
        <v>214</v>
      </c>
      <c r="E21" s="37">
        <v>212</v>
      </c>
      <c r="F21" s="26">
        <v>215</v>
      </c>
    </row>
    <row r="22" spans="1:6" ht="12.75">
      <c r="A22" s="1" t="s">
        <v>62</v>
      </c>
      <c r="B22" s="82">
        <v>119</v>
      </c>
      <c r="C22" s="82">
        <v>120</v>
      </c>
      <c r="D22" s="37">
        <v>122</v>
      </c>
      <c r="E22" s="37">
        <v>116</v>
      </c>
      <c r="F22" s="26">
        <v>117</v>
      </c>
    </row>
    <row r="23" spans="1:6" ht="12.75">
      <c r="A23" s="1" t="s">
        <v>63</v>
      </c>
      <c r="B23" s="82">
        <v>261</v>
      </c>
      <c r="C23" s="82">
        <v>266</v>
      </c>
      <c r="D23" s="37">
        <v>266</v>
      </c>
      <c r="E23" s="37">
        <v>257</v>
      </c>
      <c r="F23" s="26">
        <v>257</v>
      </c>
    </row>
    <row r="24" spans="1:6" ht="12.75">
      <c r="A24" s="1" t="s">
        <v>64</v>
      </c>
      <c r="B24" s="82">
        <v>227</v>
      </c>
      <c r="C24" s="82">
        <v>226</v>
      </c>
      <c r="D24" s="37">
        <v>225</v>
      </c>
      <c r="E24" s="37">
        <v>220</v>
      </c>
      <c r="F24" s="26">
        <v>218</v>
      </c>
    </row>
    <row r="25" spans="1:6" ht="12.75">
      <c r="A25" s="1" t="s">
        <v>65</v>
      </c>
      <c r="B25" s="82">
        <v>142</v>
      </c>
      <c r="C25" s="82">
        <v>135</v>
      </c>
      <c r="D25" s="37">
        <v>143</v>
      </c>
      <c r="E25" s="37">
        <v>136</v>
      </c>
      <c r="F25" s="26">
        <v>136</v>
      </c>
    </row>
    <row r="26" spans="1:6" ht="12.75">
      <c r="A26" s="1" t="s">
        <v>66</v>
      </c>
      <c r="B26" s="82">
        <v>83</v>
      </c>
      <c r="C26" s="82">
        <v>85</v>
      </c>
      <c r="D26" s="37">
        <v>82</v>
      </c>
      <c r="E26" s="37">
        <v>76</v>
      </c>
      <c r="F26" s="26">
        <v>78</v>
      </c>
    </row>
    <row r="27" spans="1:6" ht="12.75">
      <c r="A27" s="1" t="s">
        <v>67</v>
      </c>
      <c r="B27" s="82">
        <v>305</v>
      </c>
      <c r="C27" s="82">
        <v>301</v>
      </c>
      <c r="D27" s="37">
        <v>303</v>
      </c>
      <c r="E27" s="37">
        <v>301</v>
      </c>
      <c r="F27" s="26">
        <v>301</v>
      </c>
    </row>
    <row r="28" spans="1:6" ht="12.75">
      <c r="A28" s="1" t="s">
        <v>68</v>
      </c>
      <c r="B28" s="82">
        <v>285</v>
      </c>
      <c r="C28" s="82">
        <v>278</v>
      </c>
      <c r="D28" s="37">
        <v>288</v>
      </c>
      <c r="E28" s="37">
        <v>279</v>
      </c>
      <c r="F28" s="26">
        <v>277</v>
      </c>
    </row>
    <row r="29" spans="1:6" ht="12.75">
      <c r="A29" s="1" t="s">
        <v>69</v>
      </c>
      <c r="B29" s="82">
        <v>164</v>
      </c>
      <c r="C29" s="82">
        <v>166</v>
      </c>
      <c r="D29" s="37">
        <v>167</v>
      </c>
      <c r="E29" s="37">
        <v>164</v>
      </c>
      <c r="F29" s="26">
        <v>165</v>
      </c>
    </row>
    <row r="30" spans="1:6" ht="12.75">
      <c r="A30" s="1" t="s">
        <v>70</v>
      </c>
      <c r="B30" s="82">
        <v>251</v>
      </c>
      <c r="C30" s="82">
        <v>252</v>
      </c>
      <c r="D30" s="37">
        <v>253</v>
      </c>
      <c r="E30" s="37">
        <v>249</v>
      </c>
      <c r="F30" s="26">
        <v>246</v>
      </c>
    </row>
    <row r="31" spans="1:6" ht="12.75">
      <c r="A31" s="1" t="s">
        <v>71</v>
      </c>
      <c r="B31" s="82">
        <v>245</v>
      </c>
      <c r="C31" s="82">
        <v>237</v>
      </c>
      <c r="D31" s="37">
        <v>245</v>
      </c>
      <c r="E31" s="37">
        <v>240</v>
      </c>
      <c r="F31" s="26">
        <v>240</v>
      </c>
    </row>
    <row r="32" spans="1:6" ht="12.75">
      <c r="A32" s="1" t="s">
        <v>72</v>
      </c>
      <c r="B32" s="55">
        <v>12</v>
      </c>
      <c r="C32" s="55">
        <v>12</v>
      </c>
      <c r="D32" s="40">
        <v>12</v>
      </c>
      <c r="E32" s="40">
        <v>12</v>
      </c>
      <c r="F32" s="53">
        <v>12</v>
      </c>
    </row>
    <row r="33" spans="1:6" ht="12.75">
      <c r="A33" s="1" t="s">
        <v>73</v>
      </c>
      <c r="B33" s="55">
        <v>0</v>
      </c>
      <c r="C33" s="55">
        <v>0</v>
      </c>
      <c r="D33" s="40">
        <v>0</v>
      </c>
      <c r="E33" s="40">
        <v>0</v>
      </c>
      <c r="F33" s="53">
        <v>0</v>
      </c>
    </row>
    <row r="34" spans="1:6" ht="12.75">
      <c r="A34" s="1" t="s">
        <v>74</v>
      </c>
      <c r="B34" s="55">
        <v>0</v>
      </c>
      <c r="C34" s="55">
        <v>0</v>
      </c>
      <c r="D34" s="68">
        <v>0</v>
      </c>
      <c r="E34" s="68">
        <v>0</v>
      </c>
      <c r="F34" s="53">
        <v>0</v>
      </c>
    </row>
    <row r="35" spans="1:6" ht="12.75">
      <c r="A35" s="8" t="s">
        <v>0</v>
      </c>
      <c r="B35" s="21">
        <f>SUM(B7:B34)</f>
        <v>6061</v>
      </c>
      <c r="C35" s="21">
        <f>SUM(C7:C34)</f>
        <v>6038</v>
      </c>
      <c r="D35" s="21">
        <f>SUM(D7:D34)</f>
        <v>6121</v>
      </c>
      <c r="E35" s="21">
        <f>SUM(E7:E34)</f>
        <v>5962</v>
      </c>
      <c r="F35" s="21">
        <f>SUM(F7:F34)</f>
        <v>5976</v>
      </c>
    </row>
  </sheetData>
  <sheetProtection selectLockedCells="1"/>
  <mergeCells count="2">
    <mergeCell ref="B1:F1"/>
    <mergeCell ref="B2:F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2018-05-21T18:04:21Z</cp:lastPrinted>
  <dcterms:created xsi:type="dcterms:W3CDTF">1998-04-10T16:02:13Z</dcterms:created>
  <dcterms:modified xsi:type="dcterms:W3CDTF">2018-06-04T15:26:27Z</dcterms:modified>
  <cp:category/>
  <cp:version/>
  <cp:contentType/>
  <cp:contentStatus/>
</cp:coreProperties>
</file>