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80" activeTab="0"/>
  </bookViews>
  <sheets>
    <sheet name="01lobexp" sheetId="1" r:id="rId1"/>
  </sheets>
  <definedNames>
    <definedName name="_xlnm.Print_Titles" localSheetId="0">'01lobexp'!$1:$3</definedName>
  </definedNames>
  <calcPr fullCalcOnLoad="1"/>
</workbook>
</file>

<file path=xl/sharedStrings.xml><?xml version="1.0" encoding="utf-8"?>
<sst xmlns="http://schemas.openxmlformats.org/spreadsheetml/2006/main" count="352" uniqueCount="352">
  <si>
    <t>FARMERS INSURANCE</t>
  </si>
  <si>
    <t>HECLA MINING COMPANY</t>
  </si>
  <si>
    <t>HEWLETT PACKARD COMPANY</t>
  </si>
  <si>
    <t>IDAHO ASSOCIATION OF COMMERCE &amp; INDUSTRY</t>
  </si>
  <si>
    <t>IDAHO BANKERS ASSOCIATION</t>
  </si>
  <si>
    <t>IDAHO EDUCATION ASSOCIATION</t>
  </si>
  <si>
    <t>IDAHO SOCIETY OF CPA'S</t>
  </si>
  <si>
    <t>MICRON ELECTRONICS, INC.</t>
  </si>
  <si>
    <t>MICRON TECHNOLOGY,  INC.</t>
  </si>
  <si>
    <t>QWEST COMMUNICATIONS</t>
  </si>
  <si>
    <t>LOBBYIST</t>
  </si>
  <si>
    <t xml:space="preserve">GORHAM, BARBARA </t>
  </si>
  <si>
    <t xml:space="preserve">BENBOW, SCOTT </t>
  </si>
  <si>
    <t>REID, JAMES G.</t>
  </si>
  <si>
    <t xml:space="preserve">JONES, JIM </t>
  </si>
  <si>
    <t>CURTIS, DAVID L.</t>
  </si>
  <si>
    <t xml:space="preserve">DONESLEY, BRIAN </t>
  </si>
  <si>
    <t>CROW, GORDON F.</t>
  </si>
  <si>
    <t>SWISHER, KASEY COLE</t>
  </si>
  <si>
    <t>SCANLIN, STEVEN F.</t>
  </si>
  <si>
    <t xml:space="preserve">COLE, KARIANNE </t>
  </si>
  <si>
    <t>WALLACE, CHRISTOPHER M.</t>
  </si>
  <si>
    <t>SUTHERLAND, WILLIAM F.</t>
  </si>
  <si>
    <t>HEINCY, CHARLES DANIEL 'DAN'</t>
  </si>
  <si>
    <t xml:space="preserve">MIX, GUB </t>
  </si>
  <si>
    <t>HALL, BOB C.</t>
  </si>
  <si>
    <t>MACRAE, BRUCE D.D.</t>
  </si>
  <si>
    <t>KOLE, PATRICK J.</t>
  </si>
  <si>
    <t xml:space="preserve">BENNER, EILEEN </t>
  </si>
  <si>
    <t>GOSS, MICHAEL R.</t>
  </si>
  <si>
    <t>MACCONNELL, MARY T.</t>
  </si>
  <si>
    <t xml:space="preserve">PAVESIC, KATHERINE </t>
  </si>
  <si>
    <t xml:space="preserve">EATON, PAM </t>
  </si>
  <si>
    <t>LUNDQUIST, WARREN K.</t>
  </si>
  <si>
    <t>GORSUCH, JANE A</t>
  </si>
  <si>
    <t xml:space="preserve">DAY, KENT W. </t>
  </si>
  <si>
    <t xml:space="preserve">BRENNAN, DENISE </t>
  </si>
  <si>
    <t>KERRICK, DAVID E.</t>
  </si>
  <si>
    <t xml:space="preserve">WILBURN, AUTUMN </t>
  </si>
  <si>
    <t xml:space="preserve">WALKER, LYLE </t>
  </si>
  <si>
    <t xml:space="preserve">WARREN, TRACY </t>
  </si>
  <si>
    <t>GLYNN, WILLIAM C.</t>
  </si>
  <si>
    <t>STEENSON, DANIEL V.</t>
  </si>
  <si>
    <t xml:space="preserve">LUNDBURG, FRANK </t>
  </si>
  <si>
    <t>EVERETT, CHARLES W.</t>
  </si>
  <si>
    <t>WITTROCK, ARLEN E.</t>
  </si>
  <si>
    <t>PETERSON, MARTIN L.</t>
  </si>
  <si>
    <t xml:space="preserve">NIELSEN, PAUL </t>
  </si>
  <si>
    <t xml:space="preserve">HUNTINGTON, MICHAEL E.,  </t>
  </si>
  <si>
    <t xml:space="preserve">LYMAN, JACK </t>
  </si>
  <si>
    <t>LODGE, EDWARD D.</t>
  </si>
  <si>
    <t>SMYSER, C.A. 'SKIP'</t>
  </si>
  <si>
    <t xml:space="preserve">VAN VALKENBURGH, JACK </t>
  </si>
  <si>
    <t xml:space="preserve">DURAND, MARTY </t>
  </si>
  <si>
    <t>FARRIS, GREGORY N.</t>
  </si>
  <si>
    <t>YARGER, SHANE R</t>
  </si>
  <si>
    <t>WHEELER, DALE L.</t>
  </si>
  <si>
    <t>SCHWEITZER, WILLIAM J.</t>
  </si>
  <si>
    <t>HURLBUTT, GUY G.</t>
  </si>
  <si>
    <t xml:space="preserve">SMEED, RALPH </t>
  </si>
  <si>
    <t>ANDERSON, TERRY B,</t>
  </si>
  <si>
    <t>TOBIASON, STEVEN J.</t>
  </si>
  <si>
    <t>KANE, MICHAEL J.</t>
  </si>
  <si>
    <t>JONES, DONNA M.</t>
  </si>
  <si>
    <t xml:space="preserve">BENNETT, NANCY </t>
  </si>
  <si>
    <t>CATES, JEFFREY G.</t>
  </si>
  <si>
    <t>MILLARD, STEVEN A.</t>
  </si>
  <si>
    <t>HAINES, BONNIE K.</t>
  </si>
  <si>
    <t>MOSS, NEIL P.</t>
  </si>
  <si>
    <t xml:space="preserve">MAHONEY, MAGGIE </t>
  </si>
  <si>
    <t>POINELLI, ANTHONY J.</t>
  </si>
  <si>
    <t xml:space="preserve">MASON, MEGAN </t>
  </si>
  <si>
    <t>CHADWICK, DANIEL G.</t>
  </si>
  <si>
    <t xml:space="preserve">ELLIOTT, KERRY ELLEN </t>
  </si>
  <si>
    <t xml:space="preserve">DUFFIN, MARK </t>
  </si>
  <si>
    <t xml:space="preserve">CARLSON, DAVE </t>
  </si>
  <si>
    <t xml:space="preserve">MANION, JIM </t>
  </si>
  <si>
    <t>EIGUREN, ROY LEWIS</t>
  </si>
  <si>
    <t>THOMAS, STEPHEN R.</t>
  </si>
  <si>
    <t>THOMAS, EUGENE C.</t>
  </si>
  <si>
    <t xml:space="preserve">WHALEY, DAVE </t>
  </si>
  <si>
    <t>PETERSON, JERRY K.</t>
  </si>
  <si>
    <t xml:space="preserve">HEDGE, CINDY </t>
  </si>
  <si>
    <t xml:space="preserve">HARRISON, RAY </t>
  </si>
  <si>
    <t xml:space="preserve">MAXWELL, LAIRD </t>
  </si>
  <si>
    <t xml:space="preserve">KULCZYK, HENRY </t>
  </si>
  <si>
    <t xml:space="preserve">WESTERBERG, RUSSELL </t>
  </si>
  <si>
    <t>BECKHAM, STEVE L.</t>
  </si>
  <si>
    <t xml:space="preserve">TRACY, BUD </t>
  </si>
  <si>
    <t>SHACKELFORD, JAMES A.</t>
  </si>
  <si>
    <t xml:space="preserve">BYRD, L. SAMUEL </t>
  </si>
  <si>
    <t>SKAMSER, HAROLD P.</t>
  </si>
  <si>
    <t xml:space="preserve">RAMAGE, JEFF </t>
  </si>
  <si>
    <t xml:space="preserve">TAYLOR, LARRY </t>
  </si>
  <si>
    <t xml:space="preserve">FERDINAND, DAVID </t>
  </si>
  <si>
    <t xml:space="preserve">HOLLAR, DAN </t>
  </si>
  <si>
    <t xml:space="preserve">EVERETT, TAMA </t>
  </si>
  <si>
    <t>DAVIS, EDWARD L.</t>
  </si>
  <si>
    <t xml:space="preserve">DUTTON, BOB </t>
  </si>
  <si>
    <t xml:space="preserve">ANTUNES, BENJAMIN </t>
  </si>
  <si>
    <t xml:space="preserve">JACKSON, PAUL </t>
  </si>
  <si>
    <t xml:space="preserve">WATTS, JOHN D. </t>
  </si>
  <si>
    <t xml:space="preserve">KREIZENBECK, JASON </t>
  </si>
  <si>
    <t xml:space="preserve">KLEINER, AMY </t>
  </si>
  <si>
    <t>MEYER, CHRISTOPHER H.</t>
  </si>
  <si>
    <t xml:space="preserve">PANTER, GREG </t>
  </si>
  <si>
    <t xml:space="preserve">CRINER, ELIZABETH </t>
  </si>
  <si>
    <t>HOMER, PHILIP T.</t>
  </si>
  <si>
    <t>FRIEND, MICHAEL L.</t>
  </si>
  <si>
    <t xml:space="preserve">REYNOLDS, VIKKI </t>
  </si>
  <si>
    <t>EIKUM, JOHN J</t>
  </si>
  <si>
    <t xml:space="preserve">STARK, RAY </t>
  </si>
  <si>
    <t>GOINS, LARRY L.</t>
  </si>
  <si>
    <t xml:space="preserve">MORETTO, VICTOR </t>
  </si>
  <si>
    <t xml:space="preserve">EMERSON, DENNIS </t>
  </si>
  <si>
    <t xml:space="preserve">HIRSCHFELD, JERRY </t>
  </si>
  <si>
    <t>DAHLBERG, EDWIN E.</t>
  </si>
  <si>
    <t>BODNAR, WILLIAM L.</t>
  </si>
  <si>
    <t xml:space="preserve">LAMB, LEAH </t>
  </si>
  <si>
    <t xml:space="preserve">SARTI, JANINE </t>
  </si>
  <si>
    <t>BATT, GAYLE L.</t>
  </si>
  <si>
    <t>SEMANKO, NORMAN M.</t>
  </si>
  <si>
    <t>LIMBAUGH, THOMAS E.</t>
  </si>
  <si>
    <t xml:space="preserve">BRAASCH, SARA </t>
  </si>
  <si>
    <t xml:space="preserve">LEMPESIS, CHARLES </t>
  </si>
  <si>
    <t xml:space="preserve">NELSON, MELISSA </t>
  </si>
  <si>
    <t xml:space="preserve">HOAGLUN, BRAD </t>
  </si>
  <si>
    <t>PAULSON, VICTORIA L.</t>
  </si>
  <si>
    <t xml:space="preserve">LOGAN, FRED </t>
  </si>
  <si>
    <t xml:space="preserve">VERIZON,  </t>
  </si>
  <si>
    <t xml:space="preserve">MALOTT, KARL </t>
  </si>
  <si>
    <t>BOYD, STANLEY T.</t>
  </si>
  <si>
    <t>NELSON, RANDALL L.</t>
  </si>
  <si>
    <t xml:space="preserve">RAGANIT, NICK </t>
  </si>
  <si>
    <t xml:space="preserve">OLSON, TIM </t>
  </si>
  <si>
    <t xml:space="preserve">DARRINGTON, LYN </t>
  </si>
  <si>
    <t>TOMINAGA, LYNN S.</t>
  </si>
  <si>
    <t xml:space="preserve">TOMINAGA, BRENDA </t>
  </si>
  <si>
    <t xml:space="preserve">BENSON, MARK </t>
  </si>
  <si>
    <t xml:space="preserve">PRIESTLEY, FRANK </t>
  </si>
  <si>
    <t xml:space="preserve">HENDRICKS, RUSS </t>
  </si>
  <si>
    <t xml:space="preserve">TANIKUNI, DENNIS </t>
  </si>
  <si>
    <t xml:space="preserve">GOICOECHEA, DAN </t>
  </si>
  <si>
    <t>NELSON, W. Greg</t>
  </si>
  <si>
    <t xml:space="preserve">STEADMAN, LYNN </t>
  </si>
  <si>
    <t>KELLER, RICK D.</t>
  </si>
  <si>
    <t xml:space="preserve">RUCH, CHARLES P. </t>
  </si>
  <si>
    <t>CLARK, CHARLES G</t>
  </si>
  <si>
    <t>GEDDES, ROBERT C.</t>
  </si>
  <si>
    <t xml:space="preserve">EAMES, MATT </t>
  </si>
  <si>
    <t>RODEN, WILLIAM C.</t>
  </si>
  <si>
    <t>BRASSEY, JOHN MICHAEL</t>
  </si>
  <si>
    <t>PISCA, JEREMY P.</t>
  </si>
  <si>
    <t xml:space="preserve">CONDIE, JOAN </t>
  </si>
  <si>
    <t xml:space="preserve">AHRENS, STEPHEN </t>
  </si>
  <si>
    <t xml:space="preserve">OLMSTEAD, BRENT </t>
  </si>
  <si>
    <t xml:space="preserve">JUSTICE, DAWN </t>
  </si>
  <si>
    <t>ESTESS, MARK HENRY</t>
  </si>
  <si>
    <t>BOOTH, W. BILL</t>
  </si>
  <si>
    <t xml:space="preserve">KEIM, PATRICK </t>
  </si>
  <si>
    <t>MCALLISTER, CHASE J.</t>
  </si>
  <si>
    <t xml:space="preserve">HARWARD, KEN </t>
  </si>
  <si>
    <t xml:space="preserve">BLOOM, DEBBIE </t>
  </si>
  <si>
    <t>ROSHOLT, JOHN A.</t>
  </si>
  <si>
    <t>BARCLAY, PATRICIA A.</t>
  </si>
  <si>
    <t>PUSEY, PAUL B.</t>
  </si>
  <si>
    <t>COLWELL, NEIL V.</t>
  </si>
  <si>
    <t xml:space="preserve">SMITH, ALAN </t>
  </si>
  <si>
    <t xml:space="preserve">DECKARD, JERRY </t>
  </si>
  <si>
    <t xml:space="preserve">SEIBER, ROGER </t>
  </si>
  <si>
    <t>HIGER, DALE G.</t>
  </si>
  <si>
    <t xml:space="preserve">ALLEN, KARLEANE </t>
  </si>
  <si>
    <t xml:space="preserve">CORBELL, ROBERT R. </t>
  </si>
  <si>
    <t>CAMPBELL, SCOTT L.</t>
  </si>
  <si>
    <t xml:space="preserve">TUCKER, RON </t>
  </si>
  <si>
    <t>BROOKS, VALERIE J.</t>
  </si>
  <si>
    <t xml:space="preserve">CAMERON, ALAN D. </t>
  </si>
  <si>
    <t xml:space="preserve">JOHNSON, DON W. </t>
  </si>
  <si>
    <t>LEROY, DAVID H.</t>
  </si>
  <si>
    <t xml:space="preserve">LESSARD, GABRIELLE </t>
  </si>
  <si>
    <t>RICHARDS, MORGAN W.</t>
  </si>
  <si>
    <t xml:space="preserve">DUNN, MARK </t>
  </si>
  <si>
    <t>DIXON, BRADLEY J.</t>
  </si>
  <si>
    <t xml:space="preserve">STEVENS, ALOA </t>
  </si>
  <si>
    <t xml:space="preserve">TADE, LANCE </t>
  </si>
  <si>
    <t xml:space="preserve">WAITLEY, RICK </t>
  </si>
  <si>
    <t xml:space="preserve">GARBER, RICHARD </t>
  </si>
  <si>
    <t>PURVIS, STEVEN C.</t>
  </si>
  <si>
    <t>SULLIVAN, PATRICK J.</t>
  </si>
  <si>
    <t xml:space="preserve">MIHM, ANDREA </t>
  </si>
  <si>
    <t>ARMBRUSTER, RYAN P.</t>
  </si>
  <si>
    <t xml:space="preserve">DINGEL, M. ALLYN </t>
  </si>
  <si>
    <t>REILLY, HEATHER C.</t>
  </si>
  <si>
    <t xml:space="preserve">BIGHAUS, MYCHAL </t>
  </si>
  <si>
    <t xml:space="preserve">HANSEN, JOE </t>
  </si>
  <si>
    <t xml:space="preserve">FLACHBART, RAY </t>
  </si>
  <si>
    <t>BASSLER, THOMAS B.</t>
  </si>
  <si>
    <t>DYER, GARY M.</t>
  </si>
  <si>
    <t>TAYLOR, JULIE M.</t>
  </si>
  <si>
    <t xml:space="preserve">FALCONER, MARK </t>
  </si>
  <si>
    <t xml:space="preserve">TAYLOR, MIKE </t>
  </si>
  <si>
    <t xml:space="preserve">ROBERTSON, DAVE </t>
  </si>
  <si>
    <t>SCHLUETER, JONATHAN F.</t>
  </si>
  <si>
    <t xml:space="preserve">RIPLEY, DAVID </t>
  </si>
  <si>
    <t xml:space="preserve">MCCLURE, KENNETH R. </t>
  </si>
  <si>
    <t>CRESWELL, MOLLY A.</t>
  </si>
  <si>
    <t xml:space="preserve">STELLMON, JOHN M. </t>
  </si>
  <si>
    <t xml:space="preserve">RUCH, JOHN </t>
  </si>
  <si>
    <t xml:space="preserve">GOULD, GARY </t>
  </si>
  <si>
    <t>OLBERDING, DARWIN J.</t>
  </si>
  <si>
    <t xml:space="preserve">WILLIAMS, RONALD L. </t>
  </si>
  <si>
    <t>LABEAU, ALEX S.</t>
  </si>
  <si>
    <t xml:space="preserve">DUNHAM, MARK </t>
  </si>
  <si>
    <t>CRUMRINE, JEFFREY C.</t>
  </si>
  <si>
    <t xml:space="preserve">BODDEN, JOHN </t>
  </si>
  <si>
    <t>MASON, JERRY D.</t>
  </si>
  <si>
    <t>FURNISS, JAMES R. 'RANDY'</t>
  </si>
  <si>
    <t>NORTON, MICHELE C.</t>
  </si>
  <si>
    <t xml:space="preserve">PATTERSON, VICKI </t>
  </si>
  <si>
    <t xml:space="preserve">SYMMS, STEVE </t>
  </si>
  <si>
    <t xml:space="preserve">SEARLE, STAN </t>
  </si>
  <si>
    <t xml:space="preserve">DOLTON, MICHAEL </t>
  </si>
  <si>
    <t>FRITZE, LANCE D.</t>
  </si>
  <si>
    <t xml:space="preserve">KERNS, JIM </t>
  </si>
  <si>
    <t xml:space="preserve">MCCOLLUM, JOSEPH D. </t>
  </si>
  <si>
    <t xml:space="preserve">SHIELDS, KAY </t>
  </si>
  <si>
    <t xml:space="preserve">BENTON, LARRY </t>
  </si>
  <si>
    <t xml:space="preserve">REENTS, SUE </t>
  </si>
  <si>
    <t xml:space="preserve">GOLDER, DIANE </t>
  </si>
  <si>
    <t xml:space="preserve">TIPPETTS, WENDY </t>
  </si>
  <si>
    <t xml:space="preserve">SMITH, VICKI </t>
  </si>
  <si>
    <t xml:space="preserve">RAY, JEN </t>
  </si>
  <si>
    <t xml:space="preserve">GOODE, CHARLES </t>
  </si>
  <si>
    <t>HANSEN, JAMES D.</t>
  </si>
  <si>
    <t xml:space="preserve">BALDWIN, PAM </t>
  </si>
  <si>
    <t xml:space="preserve">SHERMAN, ROGER </t>
  </si>
  <si>
    <t xml:space="preserve">ROSARIO, SONYA </t>
  </si>
  <si>
    <t xml:space="preserve">HALL, ROD </t>
  </si>
  <si>
    <t>DICAIRE, LORI A.</t>
  </si>
  <si>
    <t xml:space="preserve">BRIGGS, MARK </t>
  </si>
  <si>
    <t xml:space="preserve">MUNKERS, DON </t>
  </si>
  <si>
    <t xml:space="preserve">RECTOR, STEVEN E. </t>
  </si>
  <si>
    <t>BROWN, JUDITH L.</t>
  </si>
  <si>
    <t>HODGE, RONALD S.</t>
  </si>
  <si>
    <t>SEEHUSEN, ROBERT K.</t>
  </si>
  <si>
    <t xml:space="preserve">NEWCOMB, RUSSELL </t>
  </si>
  <si>
    <t xml:space="preserve">GUNSTREAM, JERRY </t>
  </si>
  <si>
    <t xml:space="preserve">GUDGELL, J. DALLAS </t>
  </si>
  <si>
    <t xml:space="preserve">WINER, RACHEL </t>
  </si>
  <si>
    <t xml:space="preserve">McCARTHY, JOHN </t>
  </si>
  <si>
    <t>ORZE, WALTER J.</t>
  </si>
  <si>
    <t>RITTER, RUSSELL J.</t>
  </si>
  <si>
    <t xml:space="preserve">WOLFF, SARA </t>
  </si>
  <si>
    <t xml:space="preserve">DOAN, DENNIS </t>
  </si>
  <si>
    <t>SCHAEFER, SUZANNE BUDGE</t>
  </si>
  <si>
    <t xml:space="preserve">BRENNAN, J. TIM </t>
  </si>
  <si>
    <t xml:space="preserve">BARBER, PHILLIP M. </t>
  </si>
  <si>
    <t xml:space="preserve">RYDZ, MICHELLE </t>
  </si>
  <si>
    <t xml:space="preserve">DARCY, PETER </t>
  </si>
  <si>
    <t xml:space="preserve">MOYER, PEGGY </t>
  </si>
  <si>
    <t xml:space="preserve">STRICKFADEN, BARBARA </t>
  </si>
  <si>
    <t xml:space="preserve">WELLS, ROBERT A. </t>
  </si>
  <si>
    <t>PFEIFER, JoANNE S.</t>
  </si>
  <si>
    <t xml:space="preserve">LARIUS-COWMEY, SILVIA </t>
  </si>
  <si>
    <t xml:space="preserve">deLEON, MARI </t>
  </si>
  <si>
    <t xml:space="preserve">JOHNS, QUEY </t>
  </si>
  <si>
    <t>GREEN, CUMER L.</t>
  </si>
  <si>
    <t>CARTER, JONATHAN P.</t>
  </si>
  <si>
    <t xml:space="preserve">SMITH, BROOK </t>
  </si>
  <si>
    <t>STOKES, MATT W.</t>
  </si>
  <si>
    <t xml:space="preserve">PETERSON, NATE </t>
  </si>
  <si>
    <t xml:space="preserve">EILERS, LEWIS </t>
  </si>
  <si>
    <t xml:space="preserve">BARCLAY, JOHN </t>
  </si>
  <si>
    <t xml:space="preserve">JOHNSON, STEVE </t>
  </si>
  <si>
    <t xml:space="preserve">BLACK, TONY </t>
  </si>
  <si>
    <t xml:space="preserve">READING, DON </t>
  </si>
  <si>
    <t xml:space="preserve">RICHARDSON, PETER </t>
  </si>
  <si>
    <t>BALLARD, BRIAN L.</t>
  </si>
  <si>
    <t>FEREDAY, JEFFREY C.</t>
  </si>
  <si>
    <t>COLLINS, PATRICK V.</t>
  </si>
  <si>
    <t xml:space="preserve">DAVIS, STUART O. </t>
  </si>
  <si>
    <t xml:space="preserve">PACHECO, COLLEEN </t>
  </si>
  <si>
    <t>MILLER, AMY E.</t>
  </si>
  <si>
    <t>PITCHER, THOMAS N.</t>
  </si>
  <si>
    <t xml:space="preserve">OFFERMANN, HERB </t>
  </si>
  <si>
    <t>ONNEN, ROBERT E.</t>
  </si>
  <si>
    <t xml:space="preserve">MCKECHNIE, ED </t>
  </si>
  <si>
    <t>BATT, WILLIAM J.</t>
  </si>
  <si>
    <t xml:space="preserve">YARRINGTON, DARCI </t>
  </si>
  <si>
    <t>DERR, ALLEN R</t>
  </si>
  <si>
    <t xml:space="preserve">PASLEY-STUART, ANNE </t>
  </si>
  <si>
    <t xml:space="preserve">OTTENS, TERI </t>
  </si>
  <si>
    <t>KIEBERT, KERMIT V.</t>
  </si>
  <si>
    <t xml:space="preserve">MICKELSEN, STEPHANIE </t>
  </si>
  <si>
    <t xml:space="preserve">HAASE, JIM </t>
  </si>
  <si>
    <t xml:space="preserve">LASLEY, D. RICHELLE </t>
  </si>
  <si>
    <t>FENDERSON, KEVAN D.</t>
  </si>
  <si>
    <t xml:space="preserve">MICHALK, LINDA </t>
  </si>
  <si>
    <t xml:space="preserve">JUDY, BRIAN </t>
  </si>
  <si>
    <t xml:space="preserve">SHARMAN, ED </t>
  </si>
  <si>
    <t xml:space="preserve">MCCONNAUGHEY, DOUGLAS </t>
  </si>
  <si>
    <t xml:space="preserve">BINGHAM, MARVIN </t>
  </si>
  <si>
    <t>PETERSEN, RICHARD D.</t>
  </si>
  <si>
    <t xml:space="preserve">TRENT, JIM </t>
  </si>
  <si>
    <t>WHITTAKER, H. DWIGHT</t>
  </si>
  <si>
    <t xml:space="preserve">O'BLENESS, MICHAEL </t>
  </si>
  <si>
    <t xml:space="preserve">MOORE, DIANE </t>
  </si>
  <si>
    <t xml:space="preserve">MOORE, MEL </t>
  </si>
  <si>
    <t xml:space="preserve">STIFFLER, TERI </t>
  </si>
  <si>
    <t xml:space="preserve">CALLISTER, DAVE </t>
  </si>
  <si>
    <t xml:space="preserve">REILLY, PAT </t>
  </si>
  <si>
    <t xml:space="preserve">CRANDALL, DANIEL </t>
  </si>
  <si>
    <t xml:space="preserve">TAYLOR, ALAN </t>
  </si>
  <si>
    <t xml:space="preserve">STOLTMAN-HAMILTON, TOM </t>
  </si>
  <si>
    <t>JOHNSON, KEN S.</t>
  </si>
  <si>
    <t xml:space="preserve">GARNER, MICHAEL </t>
  </si>
  <si>
    <t xml:space="preserve">CALLIHAN, ROBERT </t>
  </si>
  <si>
    <t xml:space="preserve">WESTERBERG, STEVEN </t>
  </si>
  <si>
    <t>JOHNSON, DENNIS L.</t>
  </si>
  <si>
    <t>BAKER, GEOFFREY M.</t>
  </si>
  <si>
    <t xml:space="preserve">WINDERL, JACK </t>
  </si>
  <si>
    <t xml:space="preserve">KNAUF, LYNN </t>
  </si>
  <si>
    <t xml:space="preserve">VANDE MERWE, ROBERT </t>
  </si>
  <si>
    <t>KRISTENSEN, DEBORA K.</t>
  </si>
  <si>
    <t>HAHN, RICHARD L.</t>
  </si>
  <si>
    <t xml:space="preserve">WHITE, RYAN </t>
  </si>
  <si>
    <t>STUBBS, MARK D.</t>
  </si>
  <si>
    <t xml:space="preserve">DASHIELL, JOAN </t>
  </si>
  <si>
    <t>BIERINGER, STEVEN `</t>
  </si>
  <si>
    <t>MILLER, CHERYL A.</t>
  </si>
  <si>
    <t xml:space="preserve">JACOBSEN, RAYOLA </t>
  </si>
  <si>
    <t>EFR*</t>
  </si>
  <si>
    <t>LIVING</t>
  </si>
  <si>
    <t>ADVER</t>
  </si>
  <si>
    <t>TRAVEL</t>
  </si>
  <si>
    <t>PHONE</t>
  </si>
  <si>
    <t>OFFICE</t>
  </si>
  <si>
    <t>OTHER</t>
  </si>
  <si>
    <t>TOTAL</t>
  </si>
  <si>
    <t>*Entertainment, Food &amp; Refreshments</t>
  </si>
  <si>
    <t>GRAND TOTALS</t>
  </si>
  <si>
    <t>MOFFATT THOMAS BARRETT ROCK &amp; FIELDS CHTD</t>
  </si>
  <si>
    <t>** See designated lobbyist Paul Jackson</t>
  </si>
  <si>
    <t>**See designated lobbyist W. Bill Booth</t>
  </si>
  <si>
    <t>** See designated lobbyist Mark Falconer</t>
  </si>
  <si>
    <t>** See designated lobbyist Steve Ahrens</t>
  </si>
  <si>
    <t>** See designated lobbyist Barbara Strickfaden</t>
  </si>
  <si>
    <t>** See designated lobbyist James Shackelford</t>
  </si>
  <si>
    <t>** See designated lobbyist Melissa Nelson</t>
  </si>
  <si>
    <t>** See designated lobbyist JoAnne Pfeifer</t>
  </si>
  <si>
    <t>** See designated lobbyist Jason Kreizenbeck</t>
  </si>
  <si>
    <t>** See designated lobbyist Elizabeth Criner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</si>
</sst>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140625" style="1" customWidth="1"/>
    <col min="2" max="9" width="8.8515625" style="2" customWidth="1"/>
    <col min="10" max="16384" width="9.140625" style="1" customWidth="1"/>
  </cols>
  <sheetData>
    <row r="1" spans="1:9" ht="12.75">
      <c r="A1" s="6" t="s">
        <v>10</v>
      </c>
      <c r="B1" s="7" t="s">
        <v>331</v>
      </c>
      <c r="C1" s="7" t="s">
        <v>332</v>
      </c>
      <c r="D1" s="7" t="s">
        <v>333</v>
      </c>
      <c r="E1" s="7" t="s">
        <v>334</v>
      </c>
      <c r="F1" s="7" t="s">
        <v>335</v>
      </c>
      <c r="G1" s="7" t="s">
        <v>336</v>
      </c>
      <c r="H1" s="7" t="s">
        <v>337</v>
      </c>
      <c r="I1" s="7" t="s">
        <v>338</v>
      </c>
    </row>
    <row r="2" spans="1:9" ht="12.75">
      <c r="A2" s="3"/>
      <c r="B2" s="5" t="s">
        <v>339</v>
      </c>
      <c r="C2" s="4"/>
      <c r="D2" s="4"/>
      <c r="E2" s="4"/>
      <c r="F2" s="4"/>
      <c r="G2" s="4"/>
      <c r="H2" s="4"/>
      <c r="I2" s="4"/>
    </row>
    <row r="3" spans="1:9" ht="12.75">
      <c r="A3" s="8"/>
      <c r="B3" s="9"/>
      <c r="C3" s="9"/>
      <c r="D3" s="9"/>
      <c r="E3" s="9"/>
      <c r="F3" s="9"/>
      <c r="G3" s="9"/>
      <c r="H3" s="9"/>
      <c r="I3" s="9"/>
    </row>
    <row r="4" spans="1:9" ht="12.75">
      <c r="A4" s="10" t="s">
        <v>154</v>
      </c>
      <c r="B4" s="11">
        <v>3713.5</v>
      </c>
      <c r="C4" s="11">
        <v>0</v>
      </c>
      <c r="D4" s="11">
        <v>0</v>
      </c>
      <c r="E4" s="11">
        <v>0</v>
      </c>
      <c r="F4" s="11">
        <v>150</v>
      </c>
      <c r="G4" s="11">
        <v>240</v>
      </c>
      <c r="H4" s="11">
        <v>0</v>
      </c>
      <c r="I4" s="11">
        <f>SUM(B4:H4)</f>
        <v>4103.5</v>
      </c>
    </row>
    <row r="5" spans="1:9" ht="12.75">
      <c r="A5" s="10" t="s">
        <v>171</v>
      </c>
      <c r="B5" s="11">
        <v>2317.69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f aca="true" t="shared" si="0" ref="I5:I68">SUM(B5:H5)</f>
        <v>2317.69</v>
      </c>
    </row>
    <row r="6" spans="1:9" ht="12.75">
      <c r="A6" s="10" t="s">
        <v>60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f t="shared" si="0"/>
        <v>0</v>
      </c>
    </row>
    <row r="7" spans="1:9" ht="12.75">
      <c r="A7" s="10" t="s">
        <v>99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f t="shared" si="0"/>
        <v>0</v>
      </c>
    </row>
    <row r="8" spans="1:9" ht="12.75">
      <c r="A8" s="10" t="s">
        <v>190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20</v>
      </c>
      <c r="I8" s="11">
        <f t="shared" si="0"/>
        <v>20</v>
      </c>
    </row>
    <row r="9" spans="1:9" ht="12.75">
      <c r="A9" s="10" t="s">
        <v>319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f t="shared" si="0"/>
        <v>0</v>
      </c>
    </row>
    <row r="10" spans="1:9" ht="12.75">
      <c r="A10" s="10" t="s">
        <v>234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f t="shared" si="0"/>
        <v>0</v>
      </c>
    </row>
    <row r="11" spans="1:9" ht="12.75">
      <c r="A11" s="10" t="s">
        <v>277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f t="shared" si="0"/>
        <v>0</v>
      </c>
    </row>
    <row r="12" spans="1:9" ht="12.75">
      <c r="A12" s="10" t="s">
        <v>256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f t="shared" si="0"/>
        <v>0</v>
      </c>
    </row>
    <row r="13" spans="1:9" ht="12.75">
      <c r="A13" s="10" t="s">
        <v>272</v>
      </c>
      <c r="B13" s="11">
        <v>112.06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f t="shared" si="0"/>
        <v>112.06</v>
      </c>
    </row>
    <row r="14" spans="1:9" ht="12.75">
      <c r="A14" s="10" t="s">
        <v>164</v>
      </c>
      <c r="B14" s="11">
        <v>2320.33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45.51</v>
      </c>
      <c r="I14" s="11">
        <f t="shared" si="0"/>
        <v>2365.84</v>
      </c>
    </row>
    <row r="15" spans="1:9" ht="12.75">
      <c r="A15" s="10" t="s">
        <v>196</v>
      </c>
      <c r="B15" s="11">
        <v>70.77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f t="shared" si="0"/>
        <v>70.77</v>
      </c>
    </row>
    <row r="16" spans="1:9" ht="12.75">
      <c r="A16" s="10" t="s">
        <v>120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f t="shared" si="0"/>
        <v>0</v>
      </c>
    </row>
    <row r="17" spans="1:9" ht="12.75">
      <c r="A17" s="10" t="s">
        <v>287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f t="shared" si="0"/>
        <v>0</v>
      </c>
    </row>
    <row r="18" spans="1:9" ht="12.75">
      <c r="A18" s="10" t="s">
        <v>87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f t="shared" si="0"/>
        <v>0</v>
      </c>
    </row>
    <row r="19" spans="1:9" ht="12.75">
      <c r="A19" s="10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f t="shared" si="0"/>
        <v>0</v>
      </c>
    </row>
    <row r="20" spans="1:9" ht="12.75">
      <c r="A20" s="10" t="s">
        <v>28</v>
      </c>
      <c r="B20" s="11">
        <v>888.79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f t="shared" si="0"/>
        <v>888.79</v>
      </c>
    </row>
    <row r="21" spans="1:9" ht="12.75">
      <c r="A21" s="10" t="s">
        <v>64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f t="shared" si="0"/>
        <v>0</v>
      </c>
    </row>
    <row r="22" spans="1:9" ht="12.75">
      <c r="A22" s="10" t="s">
        <v>138</v>
      </c>
      <c r="B22" s="11">
        <v>2366.5</v>
      </c>
      <c r="C22" s="11">
        <v>0</v>
      </c>
      <c r="D22" s="11">
        <v>0</v>
      </c>
      <c r="E22" s="11">
        <v>0</v>
      </c>
      <c r="F22" s="11">
        <v>135.49</v>
      </c>
      <c r="G22" s="11">
        <v>660</v>
      </c>
      <c r="H22" s="11">
        <v>0</v>
      </c>
      <c r="I22" s="11">
        <f t="shared" si="0"/>
        <v>3161.99</v>
      </c>
    </row>
    <row r="23" spans="1:9" ht="12.75">
      <c r="A23" s="10" t="s">
        <v>226</v>
      </c>
      <c r="B23" s="11">
        <v>701.4</v>
      </c>
      <c r="C23" s="11">
        <v>0</v>
      </c>
      <c r="D23" s="11">
        <v>0</v>
      </c>
      <c r="E23" s="11">
        <v>1230</v>
      </c>
      <c r="F23" s="11">
        <v>1274.55</v>
      </c>
      <c r="G23" s="11">
        <v>2941</v>
      </c>
      <c r="H23" s="11">
        <v>1461</v>
      </c>
      <c r="I23" s="11">
        <f t="shared" si="0"/>
        <v>7607.95</v>
      </c>
    </row>
    <row r="24" spans="1:9" ht="12.75">
      <c r="A24" s="10" t="s">
        <v>328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f t="shared" si="0"/>
        <v>0</v>
      </c>
    </row>
    <row r="25" spans="1:9" ht="12.75">
      <c r="A25" s="10" t="s">
        <v>193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f t="shared" si="0"/>
        <v>0</v>
      </c>
    </row>
    <row r="26" spans="1:9" ht="12.75">
      <c r="A26" s="10" t="s">
        <v>301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f t="shared" si="0"/>
        <v>0</v>
      </c>
    </row>
    <row r="27" spans="1:9" ht="12.75">
      <c r="A27" s="10" t="s">
        <v>274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f t="shared" si="0"/>
        <v>0</v>
      </c>
    </row>
    <row r="28" spans="1:9" ht="12.75">
      <c r="A28" s="10" t="s">
        <v>162</v>
      </c>
      <c r="B28" s="11">
        <v>5.75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f t="shared" si="0"/>
        <v>5.75</v>
      </c>
    </row>
    <row r="29" spans="1:9" ht="12.75">
      <c r="A29" s="10" t="s">
        <v>214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10</v>
      </c>
      <c r="I29" s="11">
        <f t="shared" si="0"/>
        <v>10</v>
      </c>
    </row>
    <row r="30" spans="1:9" ht="12.75">
      <c r="A30" s="10" t="s">
        <v>117</v>
      </c>
      <c r="B30" s="11">
        <v>500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f t="shared" si="0"/>
        <v>500</v>
      </c>
    </row>
    <row r="31" spans="1:9" ht="12.75">
      <c r="A31" s="10" t="s">
        <v>158</v>
      </c>
      <c r="B31" s="11">
        <v>569.72</v>
      </c>
      <c r="C31" s="11">
        <v>0</v>
      </c>
      <c r="D31" s="11">
        <v>0</v>
      </c>
      <c r="E31" s="11">
        <v>0</v>
      </c>
      <c r="F31" s="11">
        <v>112</v>
      </c>
      <c r="G31" s="11">
        <v>96.5</v>
      </c>
      <c r="H31" s="11">
        <v>0</v>
      </c>
      <c r="I31" s="11">
        <f t="shared" si="0"/>
        <v>778.22</v>
      </c>
    </row>
    <row r="32" spans="1:9" ht="12.75">
      <c r="A32" s="10" t="s">
        <v>131</v>
      </c>
      <c r="B32" s="11">
        <v>4005.62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f t="shared" si="0"/>
        <v>4005.62</v>
      </c>
    </row>
    <row r="33" spans="1:9" ht="12.75">
      <c r="A33" s="10" t="s">
        <v>123</v>
      </c>
      <c r="B33" s="11">
        <v>3763.71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6917.5</v>
      </c>
      <c r="I33" s="11">
        <f t="shared" si="0"/>
        <v>10681.21</v>
      </c>
    </row>
    <row r="34" spans="1:9" ht="12.75">
      <c r="A34" s="10" t="s">
        <v>151</v>
      </c>
      <c r="B34" s="11">
        <v>5357.87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f t="shared" si="0"/>
        <v>5732.87</v>
      </c>
    </row>
    <row r="35" spans="1:9" ht="12.75">
      <c r="A35" s="10" t="s">
        <v>36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f t="shared" si="0"/>
        <v>0</v>
      </c>
    </row>
    <row r="36" spans="1:9" ht="12.75">
      <c r="A36" s="10" t="s">
        <v>255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f t="shared" si="0"/>
        <v>0</v>
      </c>
    </row>
    <row r="37" spans="1:9" ht="12.75">
      <c r="A37" s="10" t="s">
        <v>239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f t="shared" si="0"/>
        <v>0</v>
      </c>
    </row>
    <row r="38" spans="1:9" ht="12.75">
      <c r="A38" s="10" t="s">
        <v>175</v>
      </c>
      <c r="B38" s="11">
        <v>1409.68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f t="shared" si="0"/>
        <v>1409.68</v>
      </c>
    </row>
    <row r="39" spans="1:9" ht="12.75">
      <c r="A39" s="10" t="s">
        <v>242</v>
      </c>
      <c r="B39" s="11">
        <v>0</v>
      </c>
      <c r="C39" s="11">
        <v>0</v>
      </c>
      <c r="D39" s="11">
        <v>0</v>
      </c>
      <c r="E39" s="11">
        <v>0</v>
      </c>
      <c r="F39" s="11">
        <v>12</v>
      </c>
      <c r="G39" s="11">
        <v>0</v>
      </c>
      <c r="H39" s="11">
        <v>30</v>
      </c>
      <c r="I39" s="11">
        <f t="shared" si="0"/>
        <v>42</v>
      </c>
    </row>
    <row r="40" spans="1:9" ht="12.75">
      <c r="A40" s="10" t="s">
        <v>90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f t="shared" si="0"/>
        <v>0</v>
      </c>
    </row>
    <row r="41" spans="1:9" ht="12.75">
      <c r="A41" s="10" t="s">
        <v>316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f t="shared" si="0"/>
        <v>0</v>
      </c>
    </row>
    <row r="42" spans="1:9" ht="12.75">
      <c r="A42" s="10" t="s">
        <v>309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f t="shared" si="0"/>
        <v>0</v>
      </c>
    </row>
    <row r="43" spans="1:9" ht="12.75">
      <c r="A43" s="10" t="s">
        <v>176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f t="shared" si="0"/>
        <v>0</v>
      </c>
    </row>
    <row r="44" spans="1:9" ht="12.75">
      <c r="A44" s="10" t="s">
        <v>173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10</v>
      </c>
      <c r="I44" s="11">
        <f t="shared" si="0"/>
        <v>10</v>
      </c>
    </row>
    <row r="45" spans="1:9" ht="12.75">
      <c r="A45" s="10" t="s">
        <v>75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26.5</v>
      </c>
      <c r="H45" s="11">
        <v>31.25</v>
      </c>
      <c r="I45" s="11">
        <f t="shared" si="0"/>
        <v>57.75</v>
      </c>
    </row>
    <row r="46" spans="1:9" ht="12.75">
      <c r="A46" s="10" t="s">
        <v>267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f t="shared" si="0"/>
        <v>0</v>
      </c>
    </row>
    <row r="47" spans="1:9" ht="12.75">
      <c r="A47" s="10" t="s">
        <v>65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f t="shared" si="0"/>
        <v>0</v>
      </c>
    </row>
    <row r="48" spans="1:9" ht="12.75">
      <c r="A48" s="10" t="s">
        <v>72</v>
      </c>
      <c r="B48" s="11">
        <v>5641.56</v>
      </c>
      <c r="C48" s="11">
        <v>0</v>
      </c>
      <c r="D48" s="11">
        <v>0</v>
      </c>
      <c r="E48" s="11">
        <v>2571.72</v>
      </c>
      <c r="F48" s="11">
        <v>1479.24</v>
      </c>
      <c r="G48" s="11">
        <v>37000.57</v>
      </c>
      <c r="H48" s="11">
        <v>0</v>
      </c>
      <c r="I48" s="11">
        <f t="shared" si="0"/>
        <v>46693.09</v>
      </c>
    </row>
    <row r="49" spans="1:9" ht="12.75">
      <c r="A49" s="10" t="s">
        <v>147</v>
      </c>
      <c r="B49" s="11">
        <v>2242.36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f t="shared" si="0"/>
        <v>2242.36</v>
      </c>
    </row>
    <row r="50" spans="1:9" ht="12.75">
      <c r="A50" s="10" t="s">
        <v>20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f t="shared" si="0"/>
        <v>0</v>
      </c>
    </row>
    <row r="51" spans="1:9" ht="12.75">
      <c r="A51" s="10" t="s">
        <v>279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f t="shared" si="0"/>
        <v>0</v>
      </c>
    </row>
    <row r="52" spans="1:9" ht="12.75">
      <c r="A52" s="10" t="s">
        <v>166</v>
      </c>
      <c r="B52" s="11">
        <v>5113.91</v>
      </c>
      <c r="C52" s="11">
        <v>0</v>
      </c>
      <c r="D52" s="11">
        <v>0</v>
      </c>
      <c r="E52" s="11">
        <v>0</v>
      </c>
      <c r="F52" s="11">
        <v>702</v>
      </c>
      <c r="G52" s="11">
        <v>1123</v>
      </c>
      <c r="H52" s="11">
        <v>0</v>
      </c>
      <c r="I52" s="11">
        <f t="shared" si="0"/>
        <v>6938.91</v>
      </c>
    </row>
    <row r="53" spans="1:9" ht="12.75">
      <c r="A53" s="10" t="s">
        <v>153</v>
      </c>
      <c r="B53" s="11">
        <v>351</v>
      </c>
      <c r="C53" s="11">
        <v>0</v>
      </c>
      <c r="D53" s="11">
        <v>0</v>
      </c>
      <c r="E53" s="11">
        <v>0</v>
      </c>
      <c r="F53" s="11">
        <v>310.03</v>
      </c>
      <c r="G53" s="11">
        <v>1405.88</v>
      </c>
      <c r="H53" s="11">
        <v>811.61</v>
      </c>
      <c r="I53" s="11">
        <f t="shared" si="0"/>
        <v>2878.52</v>
      </c>
    </row>
    <row r="54" spans="1:9" ht="12.75">
      <c r="A54" s="10" t="s">
        <v>172</v>
      </c>
      <c r="B54" s="11">
        <v>112.26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f t="shared" si="0"/>
        <v>112.26</v>
      </c>
    </row>
    <row r="55" spans="1:9" ht="12.75">
      <c r="A55" s="10" t="s">
        <v>311</v>
      </c>
      <c r="B55" s="11">
        <v>7.5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f t="shared" si="0"/>
        <v>7.5</v>
      </c>
    </row>
    <row r="56" spans="1:9" ht="12.75">
      <c r="A56" s="10" t="s">
        <v>205</v>
      </c>
      <c r="B56" s="11">
        <v>1340.11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f t="shared" si="0"/>
        <v>1340.11</v>
      </c>
    </row>
    <row r="57" spans="1:9" ht="12.75">
      <c r="A57" s="10" t="s">
        <v>106</v>
      </c>
      <c r="B57" s="11">
        <v>3696.42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f t="shared" si="0"/>
        <v>3696.42</v>
      </c>
    </row>
    <row r="58" spans="1:9" ht="12.75">
      <c r="A58" s="10" t="s">
        <v>17</v>
      </c>
      <c r="B58" s="11">
        <v>3203.47</v>
      </c>
      <c r="C58" s="11">
        <v>0</v>
      </c>
      <c r="D58" s="11">
        <v>69.44</v>
      </c>
      <c r="E58" s="11">
        <v>2802.34</v>
      </c>
      <c r="F58" s="11">
        <v>89.96</v>
      </c>
      <c r="G58" s="11">
        <v>334.61</v>
      </c>
      <c r="H58" s="11">
        <v>0</v>
      </c>
      <c r="I58" s="11">
        <f t="shared" si="0"/>
        <v>6499.82</v>
      </c>
    </row>
    <row r="59" spans="1:9" ht="12.75">
      <c r="A59" s="10" t="s">
        <v>213</v>
      </c>
      <c r="B59" s="11">
        <v>7.43</v>
      </c>
      <c r="C59" s="11">
        <v>0</v>
      </c>
      <c r="D59" s="11">
        <v>0</v>
      </c>
      <c r="E59" s="11">
        <v>27</v>
      </c>
      <c r="F59" s="11">
        <v>0</v>
      </c>
      <c r="G59" s="11">
        <v>0</v>
      </c>
      <c r="H59" s="11">
        <v>157.25</v>
      </c>
      <c r="I59" s="11">
        <f t="shared" si="0"/>
        <v>191.68</v>
      </c>
    </row>
    <row r="60" spans="1:9" ht="12.75">
      <c r="A60" s="10" t="s">
        <v>15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f t="shared" si="0"/>
        <v>0</v>
      </c>
    </row>
    <row r="61" spans="1:9" ht="12.75">
      <c r="A61" s="10" t="s">
        <v>116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f t="shared" si="0"/>
        <v>0</v>
      </c>
    </row>
    <row r="62" spans="1:9" ht="12.75">
      <c r="A62" s="10" t="s">
        <v>258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f t="shared" si="0"/>
        <v>0</v>
      </c>
    </row>
    <row r="63" spans="1:9" ht="12.75">
      <c r="A63" s="10" t="s">
        <v>135</v>
      </c>
      <c r="B63" s="11">
        <v>2963.92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f t="shared" si="0"/>
        <v>2963.92</v>
      </c>
    </row>
    <row r="64" spans="1:9" ht="12.75">
      <c r="A64" s="10" t="s">
        <v>327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f t="shared" si="0"/>
        <v>0</v>
      </c>
    </row>
    <row r="65" spans="1:9" ht="12.75">
      <c r="A65" s="10" t="s">
        <v>97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f t="shared" si="0"/>
        <v>0</v>
      </c>
    </row>
    <row r="66" spans="1:9" ht="12.75">
      <c r="A66" s="10" t="s">
        <v>280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500</v>
      </c>
      <c r="I66" s="11">
        <f t="shared" si="0"/>
        <v>500</v>
      </c>
    </row>
    <row r="67" spans="1:9" ht="12.75">
      <c r="A67" s="10" t="s">
        <v>35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f t="shared" si="0"/>
        <v>0</v>
      </c>
    </row>
    <row r="68" spans="1:9" ht="12.75">
      <c r="A68" s="10" t="s">
        <v>168</v>
      </c>
      <c r="B68" s="11">
        <v>4552.94</v>
      </c>
      <c r="C68" s="11">
        <v>0</v>
      </c>
      <c r="D68" s="11">
        <v>0</v>
      </c>
      <c r="E68" s="11">
        <v>0</v>
      </c>
      <c r="F68" s="11">
        <v>0</v>
      </c>
      <c r="G68" s="11">
        <v>3150</v>
      </c>
      <c r="H68" s="11">
        <v>0</v>
      </c>
      <c r="I68" s="11">
        <f t="shared" si="0"/>
        <v>7702.94</v>
      </c>
    </row>
    <row r="69" spans="1:9" ht="12.75">
      <c r="A69" s="10" t="s">
        <v>264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f aca="true" t="shared" si="1" ref="I69:I93">SUM(B69:H69)</f>
        <v>0</v>
      </c>
    </row>
    <row r="70" spans="1:9" ht="12.75">
      <c r="A70" s="10" t="s">
        <v>289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f t="shared" si="1"/>
        <v>0</v>
      </c>
    </row>
    <row r="71" spans="1:9" ht="12.75">
      <c r="A71" s="10" t="s">
        <v>238</v>
      </c>
      <c r="B71" s="11">
        <v>19.94</v>
      </c>
      <c r="C71" s="11">
        <v>0</v>
      </c>
      <c r="D71" s="11">
        <v>0</v>
      </c>
      <c r="E71" s="11">
        <v>0</v>
      </c>
      <c r="F71" s="11">
        <v>10</v>
      </c>
      <c r="G71" s="11">
        <v>84.44</v>
      </c>
      <c r="H71" s="11">
        <v>10</v>
      </c>
      <c r="I71" s="11">
        <f t="shared" si="1"/>
        <v>124.38</v>
      </c>
    </row>
    <row r="72" spans="1:9" ht="12.75">
      <c r="A72" s="10" t="s">
        <v>191</v>
      </c>
      <c r="B72" s="11">
        <v>1788.87</v>
      </c>
      <c r="C72" s="11">
        <v>0</v>
      </c>
      <c r="D72" s="11">
        <v>0</v>
      </c>
      <c r="E72" s="11">
        <v>0</v>
      </c>
      <c r="F72" s="11">
        <v>120.34</v>
      </c>
      <c r="G72" s="11">
        <v>823.7</v>
      </c>
      <c r="H72" s="11">
        <v>1040</v>
      </c>
      <c r="I72" s="11">
        <f t="shared" si="1"/>
        <v>3772.91</v>
      </c>
    </row>
    <row r="73" spans="1:9" ht="12.75">
      <c r="A73" s="10" t="s">
        <v>182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f t="shared" si="1"/>
        <v>0</v>
      </c>
    </row>
    <row r="74" spans="1:9" ht="12.75">
      <c r="A74" s="10" t="s">
        <v>253</v>
      </c>
      <c r="B74" s="11">
        <v>307.15</v>
      </c>
      <c r="C74" s="11">
        <v>0</v>
      </c>
      <c r="D74" s="11">
        <v>0</v>
      </c>
      <c r="E74" s="11">
        <v>0</v>
      </c>
      <c r="F74" s="11">
        <v>0</v>
      </c>
      <c r="G74" s="11">
        <v>10</v>
      </c>
      <c r="H74" s="11">
        <v>0</v>
      </c>
      <c r="I74" s="11">
        <f t="shared" si="1"/>
        <v>317.15</v>
      </c>
    </row>
    <row r="75" spans="1:9" ht="12.75">
      <c r="A75" s="10" t="s">
        <v>221</v>
      </c>
      <c r="B75" s="11">
        <v>70.02</v>
      </c>
      <c r="C75" s="11">
        <v>0</v>
      </c>
      <c r="D75" s="11">
        <v>0</v>
      </c>
      <c r="E75" s="11">
        <v>0</v>
      </c>
      <c r="F75" s="11">
        <v>302.21</v>
      </c>
      <c r="G75" s="11">
        <v>178.8</v>
      </c>
      <c r="H75" s="11">
        <v>171.97</v>
      </c>
      <c r="I75" s="11">
        <f t="shared" si="1"/>
        <v>723</v>
      </c>
    </row>
    <row r="76" spans="1:9" ht="12.75">
      <c r="A76" s="10" t="s">
        <v>16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f t="shared" si="1"/>
        <v>0</v>
      </c>
    </row>
    <row r="77" spans="1:9" ht="12.75">
      <c r="A77" s="10" t="s">
        <v>74</v>
      </c>
      <c r="B77" s="11">
        <v>18.86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f t="shared" si="1"/>
        <v>18.86</v>
      </c>
    </row>
    <row r="78" spans="1:9" ht="12.75">
      <c r="A78" s="10" t="s">
        <v>212</v>
      </c>
      <c r="B78" s="11">
        <v>2221.13</v>
      </c>
      <c r="C78" s="11">
        <v>0</v>
      </c>
      <c r="D78" s="11">
        <v>0</v>
      </c>
      <c r="E78" s="11">
        <v>220.63</v>
      </c>
      <c r="F78" s="11">
        <v>0</v>
      </c>
      <c r="G78" s="11">
        <v>299.54</v>
      </c>
      <c r="H78" s="11">
        <v>856.92</v>
      </c>
      <c r="I78" s="11">
        <f t="shared" si="1"/>
        <v>3598.2200000000003</v>
      </c>
    </row>
    <row r="79" spans="1:9" ht="12.75">
      <c r="A79" s="10" t="s">
        <v>181</v>
      </c>
      <c r="B79" s="11">
        <v>4240.76</v>
      </c>
      <c r="C79" s="11">
        <v>0</v>
      </c>
      <c r="D79" s="11">
        <v>0</v>
      </c>
      <c r="E79" s="11">
        <v>2577.62</v>
      </c>
      <c r="F79" s="11">
        <v>623.45</v>
      </c>
      <c r="G79" s="11">
        <v>211.2</v>
      </c>
      <c r="H79" s="11">
        <v>0</v>
      </c>
      <c r="I79" s="11">
        <f t="shared" si="1"/>
        <v>7653.03</v>
      </c>
    </row>
    <row r="80" spans="1:9" ht="12.75">
      <c r="A80" s="10" t="s">
        <v>53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f t="shared" si="1"/>
        <v>0</v>
      </c>
    </row>
    <row r="81" spans="1:9" ht="12.75">
      <c r="A81" s="10" t="s">
        <v>98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f t="shared" si="1"/>
        <v>0</v>
      </c>
    </row>
    <row r="82" spans="1:9" ht="12.75">
      <c r="A82" s="10" t="s">
        <v>197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f t="shared" si="1"/>
        <v>0</v>
      </c>
    </row>
    <row r="83" spans="1:9" ht="12.75">
      <c r="A83" s="10" t="s">
        <v>149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f t="shared" si="1"/>
        <v>0</v>
      </c>
    </row>
    <row r="84" spans="1:9" ht="12.75">
      <c r="A84" s="10" t="s">
        <v>32</v>
      </c>
      <c r="B84" s="11">
        <v>516.13</v>
      </c>
      <c r="C84" s="11">
        <v>0</v>
      </c>
      <c r="D84" s="11">
        <v>0</v>
      </c>
      <c r="E84" s="11">
        <v>93.61</v>
      </c>
      <c r="F84" s="11">
        <v>326.41</v>
      </c>
      <c r="G84" s="11">
        <v>349.66</v>
      </c>
      <c r="H84" s="11">
        <v>0</v>
      </c>
      <c r="I84" s="11">
        <f t="shared" si="1"/>
        <v>1285.8100000000002</v>
      </c>
    </row>
    <row r="85" spans="1:9" ht="12.75">
      <c r="A85" s="10" t="s">
        <v>77</v>
      </c>
      <c r="B85" s="11">
        <v>2111.22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f t="shared" si="1"/>
        <v>2111.22</v>
      </c>
    </row>
    <row r="86" spans="1:9" ht="12.75">
      <c r="A86" s="10" t="s">
        <v>110</v>
      </c>
      <c r="B86" s="11">
        <v>696.28</v>
      </c>
      <c r="C86" s="11">
        <v>0</v>
      </c>
      <c r="D86" s="11">
        <v>0</v>
      </c>
      <c r="E86" s="11">
        <v>0</v>
      </c>
      <c r="F86" s="11">
        <v>0</v>
      </c>
      <c r="G86" s="11">
        <v>1173.27</v>
      </c>
      <c r="H86" s="11">
        <v>145</v>
      </c>
      <c r="I86" s="11">
        <f t="shared" si="1"/>
        <v>2014.55</v>
      </c>
    </row>
    <row r="87" spans="1:9" ht="12.75">
      <c r="A87" s="10" t="s">
        <v>271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f t="shared" si="1"/>
        <v>0</v>
      </c>
    </row>
    <row r="88" spans="1:9" ht="12.75">
      <c r="A88" s="10" t="s">
        <v>73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f t="shared" si="1"/>
        <v>0</v>
      </c>
    </row>
    <row r="89" spans="1:9" ht="12.75">
      <c r="A89" s="10" t="s">
        <v>114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f t="shared" si="1"/>
        <v>0</v>
      </c>
    </row>
    <row r="90" spans="1:9" ht="12.75">
      <c r="A90" s="10" t="s">
        <v>157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f t="shared" si="1"/>
        <v>0</v>
      </c>
    </row>
    <row r="91" spans="1:9" ht="12.75">
      <c r="A91" s="10" t="s">
        <v>44</v>
      </c>
      <c r="B91" s="11">
        <v>0</v>
      </c>
      <c r="C91" s="11">
        <v>0</v>
      </c>
      <c r="D91" s="11">
        <v>64</v>
      </c>
      <c r="E91" s="11">
        <v>0</v>
      </c>
      <c r="F91" s="11">
        <v>0</v>
      </c>
      <c r="G91" s="11">
        <v>0</v>
      </c>
      <c r="H91" s="11">
        <v>0</v>
      </c>
      <c r="I91" s="11">
        <f t="shared" si="1"/>
        <v>64</v>
      </c>
    </row>
    <row r="92" spans="1:9" ht="12.75">
      <c r="A92" s="10" t="s">
        <v>96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f t="shared" si="1"/>
        <v>0</v>
      </c>
    </row>
    <row r="93" spans="1:9" ht="12.75">
      <c r="A93" s="10" t="s">
        <v>199</v>
      </c>
      <c r="B93" s="11">
        <v>835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f t="shared" si="1"/>
        <v>835</v>
      </c>
    </row>
    <row r="94" spans="1:9" ht="12.75">
      <c r="A94" s="10" t="s">
        <v>0</v>
      </c>
      <c r="B94" s="11" t="s">
        <v>342</v>
      </c>
      <c r="C94" s="11"/>
      <c r="D94" s="11"/>
      <c r="E94" s="11"/>
      <c r="F94" s="11"/>
      <c r="G94" s="11"/>
      <c r="H94" s="11"/>
      <c r="I94" s="11"/>
    </row>
    <row r="95" spans="1:9" ht="12.75">
      <c r="A95" s="10" t="s">
        <v>54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f aca="true" t="shared" si="2" ref="I95:I126">SUM(B95:H95)</f>
        <v>0</v>
      </c>
    </row>
    <row r="96" spans="1:9" ht="12.75">
      <c r="A96" s="10" t="s">
        <v>296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f t="shared" si="2"/>
        <v>0</v>
      </c>
    </row>
    <row r="97" spans="1:9" ht="12.75">
      <c r="A97" s="10" t="s">
        <v>94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f t="shared" si="2"/>
        <v>0</v>
      </c>
    </row>
    <row r="98" spans="1:9" ht="12.75">
      <c r="A98" s="10" t="s">
        <v>278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f t="shared" si="2"/>
        <v>0</v>
      </c>
    </row>
    <row r="99" spans="1:9" ht="12.75">
      <c r="A99" s="10" t="s">
        <v>195</v>
      </c>
      <c r="B99" s="11">
        <v>53.66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f t="shared" si="2"/>
        <v>53.66</v>
      </c>
    </row>
    <row r="100" spans="1:9" ht="12.75">
      <c r="A100" s="10" t="s">
        <v>108</v>
      </c>
      <c r="B100" s="11">
        <v>696.28</v>
      </c>
      <c r="C100" s="11">
        <v>0</v>
      </c>
      <c r="D100" s="11">
        <v>0</v>
      </c>
      <c r="E100" s="11">
        <v>0</v>
      </c>
      <c r="F100" s="11">
        <v>0</v>
      </c>
      <c r="G100" s="11">
        <v>1424.14</v>
      </c>
      <c r="H100" s="11">
        <v>135</v>
      </c>
      <c r="I100" s="11">
        <f t="shared" si="2"/>
        <v>2255.42</v>
      </c>
    </row>
    <row r="101" spans="1:9" ht="12.75">
      <c r="A101" s="10" t="s">
        <v>222</v>
      </c>
      <c r="B101" s="11">
        <v>5803.53</v>
      </c>
      <c r="C101" s="11">
        <v>0</v>
      </c>
      <c r="D101" s="11">
        <v>0</v>
      </c>
      <c r="E101" s="11">
        <v>0</v>
      </c>
      <c r="F101" s="11">
        <v>60.23</v>
      </c>
      <c r="G101" s="11">
        <v>126.37</v>
      </c>
      <c r="H101" s="11">
        <v>39.38</v>
      </c>
      <c r="I101" s="11">
        <f t="shared" si="2"/>
        <v>6029.509999999999</v>
      </c>
    </row>
    <row r="102" spans="1:9" ht="12.75">
      <c r="A102" s="10" t="s">
        <v>216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f t="shared" si="2"/>
        <v>0</v>
      </c>
    </row>
    <row r="103" spans="1:9" ht="12.75">
      <c r="A103" s="10" t="s">
        <v>186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f t="shared" si="2"/>
        <v>0</v>
      </c>
    </row>
    <row r="104" spans="1:9" ht="12.75">
      <c r="A104" s="10" t="s">
        <v>315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f t="shared" si="2"/>
        <v>0</v>
      </c>
    </row>
    <row r="105" spans="1:9" ht="12.75">
      <c r="A105" s="10" t="s">
        <v>148</v>
      </c>
      <c r="B105" s="11">
        <v>173.6</v>
      </c>
      <c r="C105" s="11">
        <v>1800</v>
      </c>
      <c r="D105" s="11">
        <v>0</v>
      </c>
      <c r="E105" s="11">
        <v>2364.35</v>
      </c>
      <c r="F105" s="11">
        <v>99</v>
      </c>
      <c r="G105" s="11">
        <v>26</v>
      </c>
      <c r="H105" s="11">
        <v>20</v>
      </c>
      <c r="I105" s="11">
        <f t="shared" si="2"/>
        <v>4482.95</v>
      </c>
    </row>
    <row r="106" spans="1:9" ht="12.75">
      <c r="A106" s="10" t="s">
        <v>41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f t="shared" si="2"/>
        <v>0</v>
      </c>
    </row>
    <row r="107" spans="1:9" ht="12.75">
      <c r="A107" s="10" t="s">
        <v>142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f t="shared" si="2"/>
        <v>0</v>
      </c>
    </row>
    <row r="108" spans="1:9" ht="12.75">
      <c r="A108" s="10" t="s">
        <v>112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f t="shared" si="2"/>
        <v>0</v>
      </c>
    </row>
    <row r="109" spans="1:9" ht="12.75">
      <c r="A109" s="10" t="s">
        <v>228</v>
      </c>
      <c r="B109" s="11">
        <v>1901.1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f t="shared" si="2"/>
        <v>1901.1</v>
      </c>
    </row>
    <row r="110" spans="1:9" ht="12.75">
      <c r="A110" s="10" t="s">
        <v>232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f t="shared" si="2"/>
        <v>0</v>
      </c>
    </row>
    <row r="111" spans="1:9" ht="12.75">
      <c r="A111" s="10" t="s">
        <v>11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f t="shared" si="2"/>
        <v>0</v>
      </c>
    </row>
    <row r="112" spans="1:9" ht="12.75">
      <c r="A112" s="10" t="s">
        <v>34</v>
      </c>
      <c r="B112" s="11">
        <v>1191.21</v>
      </c>
      <c r="C112" s="11">
        <v>0</v>
      </c>
      <c r="D112" s="11">
        <v>0</v>
      </c>
      <c r="E112" s="11">
        <v>0</v>
      </c>
      <c r="F112" s="11">
        <v>235.66</v>
      </c>
      <c r="G112" s="11">
        <v>465</v>
      </c>
      <c r="H112" s="11">
        <v>0</v>
      </c>
      <c r="I112" s="11">
        <f t="shared" si="2"/>
        <v>1891.8700000000001</v>
      </c>
    </row>
    <row r="113" spans="1:9" ht="12.75">
      <c r="A113" s="10" t="s">
        <v>29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f t="shared" si="2"/>
        <v>0</v>
      </c>
    </row>
    <row r="114" spans="1:9" ht="12.75">
      <c r="A114" s="10" t="s">
        <v>208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f t="shared" si="2"/>
        <v>0</v>
      </c>
    </row>
    <row r="115" spans="1:9" ht="12.75">
      <c r="A115" s="10" t="s">
        <v>266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f t="shared" si="2"/>
        <v>0</v>
      </c>
    </row>
    <row r="116" spans="1:9" ht="12.75">
      <c r="A116" s="10" t="s">
        <v>247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40</v>
      </c>
      <c r="H116" s="11">
        <v>222</v>
      </c>
      <c r="I116" s="11">
        <f t="shared" si="2"/>
        <v>262</v>
      </c>
    </row>
    <row r="117" spans="1:9" ht="12.75">
      <c r="A117" s="10" t="s">
        <v>246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f t="shared" si="2"/>
        <v>0</v>
      </c>
    </row>
    <row r="118" spans="1:9" ht="12.75">
      <c r="A118" s="10" t="s">
        <v>294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f t="shared" si="2"/>
        <v>0</v>
      </c>
    </row>
    <row r="119" spans="1:9" ht="12.75">
      <c r="A119" s="10" t="s">
        <v>324</v>
      </c>
      <c r="B119" s="11">
        <v>361.07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f t="shared" si="2"/>
        <v>361.07</v>
      </c>
    </row>
    <row r="120" spans="1:9" ht="12.75">
      <c r="A120" s="10" t="s">
        <v>67</v>
      </c>
      <c r="B120" s="11">
        <v>43.59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170</v>
      </c>
      <c r="I120" s="11">
        <f t="shared" si="2"/>
        <v>213.59</v>
      </c>
    </row>
    <row r="121" spans="1:9" ht="12.75">
      <c r="A121" s="10" t="s">
        <v>25</v>
      </c>
      <c r="B121" s="11">
        <v>8953</v>
      </c>
      <c r="C121" s="11">
        <v>0</v>
      </c>
      <c r="D121" s="11">
        <v>0</v>
      </c>
      <c r="E121" s="11">
        <v>2987</v>
      </c>
      <c r="F121" s="11">
        <v>936</v>
      </c>
      <c r="G121" s="11">
        <v>4611</v>
      </c>
      <c r="H121" s="11">
        <v>1024</v>
      </c>
      <c r="I121" s="11">
        <f t="shared" si="2"/>
        <v>18511</v>
      </c>
    </row>
    <row r="122" spans="1:9" ht="12.75">
      <c r="A122" s="10" t="s">
        <v>237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f t="shared" si="2"/>
        <v>0</v>
      </c>
    </row>
    <row r="123" spans="1:9" ht="12.75">
      <c r="A123" s="10" t="s">
        <v>233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10</v>
      </c>
      <c r="H123" s="11">
        <v>0</v>
      </c>
      <c r="I123" s="11">
        <f t="shared" si="2"/>
        <v>10</v>
      </c>
    </row>
    <row r="124" spans="1:9" ht="12.75">
      <c r="A124" s="10" t="s">
        <v>194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f t="shared" si="2"/>
        <v>0</v>
      </c>
    </row>
    <row r="125" spans="1:9" ht="12.75">
      <c r="A125" s="10" t="s">
        <v>83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f t="shared" si="2"/>
        <v>0</v>
      </c>
    </row>
    <row r="126" spans="1:9" ht="12.75">
      <c r="A126" s="10" t="s">
        <v>161</v>
      </c>
      <c r="B126" s="11">
        <v>1042.53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f t="shared" si="2"/>
        <v>1042.53</v>
      </c>
    </row>
    <row r="127" spans="1:9" ht="12.75">
      <c r="A127" s="10" t="s">
        <v>1</v>
      </c>
      <c r="B127" s="11" t="s">
        <v>343</v>
      </c>
      <c r="C127" s="11"/>
      <c r="D127" s="11"/>
      <c r="E127" s="11"/>
      <c r="F127" s="11"/>
      <c r="G127" s="11"/>
      <c r="H127" s="11"/>
      <c r="I127" s="11"/>
    </row>
    <row r="128" spans="1:9" ht="12.75">
      <c r="A128" s="10" t="s">
        <v>82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f>SUM(B128:H128)</f>
        <v>0</v>
      </c>
    </row>
    <row r="129" spans="1:9" ht="12.75">
      <c r="A129" s="10" t="s">
        <v>23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f>SUM(B129:H129)</f>
        <v>0</v>
      </c>
    </row>
    <row r="130" spans="1:9" ht="12.75">
      <c r="A130" s="10" t="s">
        <v>140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f>SUM(B130:H130)</f>
        <v>0</v>
      </c>
    </row>
    <row r="131" spans="1:9" ht="12.75">
      <c r="A131" s="10" t="s">
        <v>2</v>
      </c>
      <c r="B131" s="11" t="s">
        <v>344</v>
      </c>
      <c r="C131" s="11"/>
      <c r="D131" s="11"/>
      <c r="E131" s="11"/>
      <c r="F131" s="11"/>
      <c r="G131" s="11"/>
      <c r="H131" s="11"/>
      <c r="I131" s="11"/>
    </row>
    <row r="132" spans="1:9" ht="12.75">
      <c r="A132" s="10" t="s">
        <v>170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10</v>
      </c>
      <c r="I132" s="11">
        <f>SUM(B132:H132)</f>
        <v>10</v>
      </c>
    </row>
    <row r="133" spans="1:9" ht="12.75">
      <c r="A133" s="10" t="s">
        <v>115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f aca="true" t="shared" si="3" ref="I133:I196">SUM(B133:H133)</f>
        <v>0</v>
      </c>
    </row>
    <row r="134" spans="1:9" ht="12.75">
      <c r="A134" s="10" t="s">
        <v>126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f t="shared" si="3"/>
        <v>0</v>
      </c>
    </row>
    <row r="135" spans="1:9" ht="12.75">
      <c r="A135" s="10" t="s">
        <v>243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f t="shared" si="3"/>
        <v>0</v>
      </c>
    </row>
    <row r="136" spans="1:9" ht="12.75">
      <c r="A136" s="10" t="s">
        <v>95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f t="shared" si="3"/>
        <v>0</v>
      </c>
    </row>
    <row r="137" spans="1:9" ht="12.75">
      <c r="A137" s="10" t="s">
        <v>107</v>
      </c>
      <c r="B137" s="11">
        <v>696.28</v>
      </c>
      <c r="C137" s="11">
        <v>0</v>
      </c>
      <c r="D137" s="11">
        <v>0</v>
      </c>
      <c r="E137" s="11">
        <v>0</v>
      </c>
      <c r="F137" s="11">
        <v>0</v>
      </c>
      <c r="G137" s="11">
        <v>1126.48</v>
      </c>
      <c r="H137" s="11">
        <v>135</v>
      </c>
      <c r="I137" s="11">
        <f t="shared" si="3"/>
        <v>1957.76</v>
      </c>
    </row>
    <row r="138" spans="1:9" ht="12.75">
      <c r="A138" s="10" t="s">
        <v>48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f t="shared" si="3"/>
        <v>0</v>
      </c>
    </row>
    <row r="139" spans="1:9" ht="12.75">
      <c r="A139" s="10" t="s">
        <v>58</v>
      </c>
      <c r="B139" s="11">
        <v>108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f t="shared" si="3"/>
        <v>108</v>
      </c>
    </row>
    <row r="140" spans="1:9" ht="12.75">
      <c r="A140" s="10" t="s">
        <v>3</v>
      </c>
      <c r="B140" s="11" t="s">
        <v>345</v>
      </c>
      <c r="C140" s="11"/>
      <c r="D140" s="11"/>
      <c r="E140" s="11"/>
      <c r="F140" s="11"/>
      <c r="G140" s="11"/>
      <c r="H140" s="11"/>
      <c r="I140" s="11"/>
    </row>
    <row r="141" spans="1:9" ht="12.75">
      <c r="A141" s="10" t="s">
        <v>4</v>
      </c>
      <c r="B141" s="11" t="s">
        <v>346</v>
      </c>
      <c r="C141" s="11"/>
      <c r="D141" s="11"/>
      <c r="E141" s="11"/>
      <c r="F141" s="11"/>
      <c r="G141" s="11"/>
      <c r="H141" s="11"/>
      <c r="I141" s="11"/>
    </row>
    <row r="142" spans="1:9" ht="12.75">
      <c r="A142" s="10" t="s">
        <v>5</v>
      </c>
      <c r="B142" s="11" t="s">
        <v>347</v>
      </c>
      <c r="C142" s="11"/>
      <c r="D142" s="11"/>
      <c r="E142" s="11"/>
      <c r="F142" s="11"/>
      <c r="G142" s="11"/>
      <c r="H142" s="11"/>
      <c r="I142" s="11"/>
    </row>
    <row r="143" spans="1:9" ht="12.75">
      <c r="A143" s="10" t="s">
        <v>6</v>
      </c>
      <c r="B143" s="11" t="s">
        <v>348</v>
      </c>
      <c r="C143" s="11"/>
      <c r="D143" s="11"/>
      <c r="E143" s="11"/>
      <c r="F143" s="11"/>
      <c r="G143" s="11"/>
      <c r="H143" s="11"/>
      <c r="I143" s="11"/>
    </row>
    <row r="144" spans="1:9" ht="12.75">
      <c r="A144" s="10" t="s">
        <v>100</v>
      </c>
      <c r="B144" s="11">
        <v>572.76</v>
      </c>
      <c r="C144" s="11">
        <v>0</v>
      </c>
      <c r="D144" s="11">
        <v>0</v>
      </c>
      <c r="E144" s="11">
        <v>0</v>
      </c>
      <c r="F144" s="11">
        <v>261</v>
      </c>
      <c r="G144" s="11">
        <v>0</v>
      </c>
      <c r="H144" s="11">
        <v>459.35</v>
      </c>
      <c r="I144" s="11">
        <f t="shared" si="3"/>
        <v>1293.1100000000001</v>
      </c>
    </row>
    <row r="145" spans="1:9" ht="12.75">
      <c r="A145" s="10" t="s">
        <v>330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f t="shared" si="3"/>
        <v>0</v>
      </c>
    </row>
    <row r="146" spans="1:9" ht="12.75">
      <c r="A146" s="10" t="s">
        <v>265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f t="shared" si="3"/>
        <v>0</v>
      </c>
    </row>
    <row r="147" spans="1:9" ht="12.75">
      <c r="A147" s="10" t="s">
        <v>318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f t="shared" si="3"/>
        <v>0</v>
      </c>
    </row>
    <row r="148" spans="1:9" ht="12.75">
      <c r="A148" s="10" t="s">
        <v>177</v>
      </c>
      <c r="B148" s="11">
        <v>211.95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f t="shared" si="3"/>
        <v>211.95</v>
      </c>
    </row>
    <row r="149" spans="1:9" ht="12.75">
      <c r="A149" s="10" t="s">
        <v>314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f t="shared" si="3"/>
        <v>0</v>
      </c>
    </row>
    <row r="150" spans="1:9" ht="12.75">
      <c r="A150" s="10" t="s">
        <v>273</v>
      </c>
      <c r="B150" s="11">
        <v>485.16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f t="shared" si="3"/>
        <v>485.16</v>
      </c>
    </row>
    <row r="151" spans="1:9" ht="12.75">
      <c r="A151" s="10" t="s">
        <v>63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f t="shared" si="3"/>
        <v>0</v>
      </c>
    </row>
    <row r="152" spans="1:9" ht="12.75">
      <c r="A152" s="10" t="s">
        <v>14</v>
      </c>
      <c r="B152" s="11">
        <v>3001.25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f t="shared" si="3"/>
        <v>3001.25</v>
      </c>
    </row>
    <row r="153" spans="1:9" ht="12.75">
      <c r="A153" s="10" t="s">
        <v>298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f t="shared" si="3"/>
        <v>0</v>
      </c>
    </row>
    <row r="154" spans="1:9" ht="12.75">
      <c r="A154" s="10" t="s">
        <v>156</v>
      </c>
      <c r="B154" s="11">
        <v>130</v>
      </c>
      <c r="C154" s="11">
        <v>0</v>
      </c>
      <c r="D154" s="11">
        <v>0</v>
      </c>
      <c r="E154" s="11">
        <v>0</v>
      </c>
      <c r="F154" s="11">
        <v>450</v>
      </c>
      <c r="G154" s="11">
        <v>325</v>
      </c>
      <c r="H154" s="11">
        <v>0</v>
      </c>
      <c r="I154" s="11">
        <f t="shared" si="3"/>
        <v>905</v>
      </c>
    </row>
    <row r="155" spans="1:9" ht="12.75">
      <c r="A155" s="10" t="s">
        <v>62</v>
      </c>
      <c r="B155" s="11">
        <v>857.62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f t="shared" si="3"/>
        <v>857.62</v>
      </c>
    </row>
    <row r="156" spans="1:9" ht="12.75">
      <c r="A156" s="10" t="s">
        <v>159</v>
      </c>
      <c r="B156" s="11">
        <v>844.69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f t="shared" si="3"/>
        <v>844.69</v>
      </c>
    </row>
    <row r="157" spans="1:9" ht="12.75">
      <c r="A157" s="10" t="s">
        <v>145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f t="shared" si="3"/>
        <v>0</v>
      </c>
    </row>
    <row r="158" spans="1:9" ht="12.75">
      <c r="A158" s="10" t="s">
        <v>223</v>
      </c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f t="shared" si="3"/>
        <v>0</v>
      </c>
    </row>
    <row r="159" spans="1:9" ht="12.75">
      <c r="A159" s="10" t="s">
        <v>37</v>
      </c>
      <c r="B159" s="11">
        <v>212.93</v>
      </c>
      <c r="C159" s="11">
        <v>1350</v>
      </c>
      <c r="D159" s="11">
        <v>0</v>
      </c>
      <c r="E159" s="11">
        <v>370.96</v>
      </c>
      <c r="F159" s="11">
        <v>0</v>
      </c>
      <c r="G159" s="11">
        <v>0</v>
      </c>
      <c r="H159" s="11">
        <v>91.19</v>
      </c>
      <c r="I159" s="11">
        <f t="shared" si="3"/>
        <v>2025.0800000000002</v>
      </c>
    </row>
    <row r="160" spans="1:9" ht="12.75">
      <c r="A160" s="10" t="s">
        <v>292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f t="shared" si="3"/>
        <v>0</v>
      </c>
    </row>
    <row r="161" spans="1:9" ht="12.75">
      <c r="A161" s="10" t="s">
        <v>103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f t="shared" si="3"/>
        <v>0</v>
      </c>
    </row>
    <row r="162" spans="1:9" ht="12.75">
      <c r="A162" s="10" t="s">
        <v>321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f t="shared" si="3"/>
        <v>0</v>
      </c>
    </row>
    <row r="163" spans="1:9" ht="12.75">
      <c r="A163" s="10" t="s">
        <v>27</v>
      </c>
      <c r="B163" s="11">
        <v>7323.2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f t="shared" si="3"/>
        <v>7323.2</v>
      </c>
    </row>
    <row r="164" spans="1:9" ht="12.75">
      <c r="A164" s="10" t="s">
        <v>102</v>
      </c>
      <c r="B164" s="11">
        <v>5802.42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f t="shared" si="3"/>
        <v>5802.42</v>
      </c>
    </row>
    <row r="165" spans="1:9" ht="12.75">
      <c r="A165" s="10" t="s">
        <v>323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f t="shared" si="3"/>
        <v>0</v>
      </c>
    </row>
    <row r="166" spans="1:9" ht="12.75">
      <c r="A166" s="10" t="s">
        <v>85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f t="shared" si="3"/>
        <v>0</v>
      </c>
    </row>
    <row r="167" spans="1:9" ht="12.75">
      <c r="A167" s="10" t="s">
        <v>211</v>
      </c>
      <c r="B167" s="11">
        <v>3844.41</v>
      </c>
      <c r="C167" s="11">
        <v>0</v>
      </c>
      <c r="D167" s="11">
        <v>0</v>
      </c>
      <c r="E167" s="11">
        <v>336.45</v>
      </c>
      <c r="F167" s="11">
        <v>0</v>
      </c>
      <c r="G167" s="11">
        <v>299.54</v>
      </c>
      <c r="H167" s="11">
        <v>881.79</v>
      </c>
      <c r="I167" s="11">
        <f t="shared" si="3"/>
        <v>5362.19</v>
      </c>
    </row>
    <row r="168" spans="1:9" ht="12.75">
      <c r="A168" s="10" t="s">
        <v>118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f t="shared" si="3"/>
        <v>0</v>
      </c>
    </row>
    <row r="169" spans="1:9" ht="12.75">
      <c r="A169" s="10" t="s">
        <v>263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f t="shared" si="3"/>
        <v>0</v>
      </c>
    </row>
    <row r="170" spans="1:9" ht="12.75">
      <c r="A170" s="10" t="s">
        <v>295</v>
      </c>
      <c r="B170" s="11">
        <v>100</v>
      </c>
      <c r="C170" s="11">
        <v>0</v>
      </c>
      <c r="D170" s="11">
        <v>0</v>
      </c>
      <c r="E170" s="11">
        <v>300</v>
      </c>
      <c r="F170" s="11">
        <v>0</v>
      </c>
      <c r="G170" s="11">
        <v>0</v>
      </c>
      <c r="H170" s="11">
        <v>300</v>
      </c>
      <c r="I170" s="11">
        <f t="shared" si="3"/>
        <v>700</v>
      </c>
    </row>
    <row r="171" spans="1:9" ht="12.75">
      <c r="A171" s="10" t="s">
        <v>124</v>
      </c>
      <c r="B171" s="11">
        <v>8</v>
      </c>
      <c r="C171" s="11">
        <v>14</v>
      </c>
      <c r="D171" s="11">
        <v>0</v>
      </c>
      <c r="E171" s="11">
        <v>871.49</v>
      </c>
      <c r="F171" s="11">
        <v>0</v>
      </c>
      <c r="G171" s="11">
        <v>0</v>
      </c>
      <c r="H171" s="11">
        <v>0</v>
      </c>
      <c r="I171" s="11">
        <f t="shared" si="3"/>
        <v>893.49</v>
      </c>
    </row>
    <row r="172" spans="1:9" ht="12.75">
      <c r="A172" s="10" t="s">
        <v>178</v>
      </c>
      <c r="B172" s="11">
        <v>108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f t="shared" si="3"/>
        <v>108</v>
      </c>
    </row>
    <row r="173" spans="1:9" ht="12.75">
      <c r="A173" s="10" t="s">
        <v>179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f t="shared" si="3"/>
        <v>0</v>
      </c>
    </row>
    <row r="174" spans="1:9" ht="12.75">
      <c r="A174" s="10" t="s">
        <v>122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f t="shared" si="3"/>
        <v>0</v>
      </c>
    </row>
    <row r="175" spans="1:9" ht="12.75">
      <c r="A175" s="10" t="s">
        <v>50</v>
      </c>
      <c r="B175" s="11">
        <v>32.84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f t="shared" si="3"/>
        <v>32.84</v>
      </c>
    </row>
    <row r="176" spans="1:9" ht="12.75">
      <c r="A176" s="10" t="s">
        <v>128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f t="shared" si="3"/>
        <v>0</v>
      </c>
    </row>
    <row r="177" spans="1:9" ht="12.75">
      <c r="A177" s="10" t="s">
        <v>43</v>
      </c>
      <c r="B177" s="11">
        <v>0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f t="shared" si="3"/>
        <v>0</v>
      </c>
    </row>
    <row r="178" spans="1:9" ht="12.75">
      <c r="A178" s="10" t="s">
        <v>33</v>
      </c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f t="shared" si="3"/>
        <v>0</v>
      </c>
    </row>
    <row r="179" spans="1:9" ht="12.75">
      <c r="A179" s="10" t="s">
        <v>49</v>
      </c>
      <c r="B179" s="11">
        <v>2893.96</v>
      </c>
      <c r="C179" s="11">
        <v>0</v>
      </c>
      <c r="D179" s="11">
        <v>0</v>
      </c>
      <c r="E179" s="11">
        <v>0</v>
      </c>
      <c r="F179" s="11">
        <v>0</v>
      </c>
      <c r="G179" s="11">
        <v>43.8</v>
      </c>
      <c r="H179" s="11">
        <v>388.72</v>
      </c>
      <c r="I179" s="11">
        <f t="shared" si="3"/>
        <v>3326.4800000000005</v>
      </c>
    </row>
    <row r="180" spans="1:9" ht="12.75">
      <c r="A180" s="10" t="s">
        <v>30</v>
      </c>
      <c r="B180" s="11">
        <v>38</v>
      </c>
      <c r="C180" s="11">
        <v>0</v>
      </c>
      <c r="D180" s="11">
        <v>0</v>
      </c>
      <c r="E180" s="11">
        <v>0</v>
      </c>
      <c r="F180" s="11">
        <v>300</v>
      </c>
      <c r="G180" s="11">
        <v>480</v>
      </c>
      <c r="H180" s="11">
        <v>0</v>
      </c>
      <c r="I180" s="11">
        <f t="shared" si="3"/>
        <v>818</v>
      </c>
    </row>
    <row r="181" spans="1:9" ht="12.75">
      <c r="A181" s="10" t="s">
        <v>26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f t="shared" si="3"/>
        <v>0</v>
      </c>
    </row>
    <row r="182" spans="1:9" ht="12.75">
      <c r="A182" s="10" t="s">
        <v>69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f t="shared" si="3"/>
        <v>0</v>
      </c>
    </row>
    <row r="183" spans="1:9" ht="12.75">
      <c r="A183" s="10" t="s">
        <v>130</v>
      </c>
      <c r="B183" s="11">
        <v>210.02</v>
      </c>
      <c r="C183" s="11">
        <v>0</v>
      </c>
      <c r="D183" s="11">
        <v>0</v>
      </c>
      <c r="E183" s="11">
        <v>0</v>
      </c>
      <c r="F183" s="11">
        <v>234.27</v>
      </c>
      <c r="G183" s="11">
        <v>18.39</v>
      </c>
      <c r="H183" s="11">
        <v>0</v>
      </c>
      <c r="I183" s="11">
        <f t="shared" si="3"/>
        <v>462.68</v>
      </c>
    </row>
    <row r="184" spans="1:9" ht="12.75">
      <c r="A184" s="10" t="s">
        <v>76</v>
      </c>
      <c r="B184" s="11">
        <v>103</v>
      </c>
      <c r="C184" s="11">
        <v>0</v>
      </c>
      <c r="D184" s="11">
        <v>0</v>
      </c>
      <c r="E184" s="11">
        <v>0</v>
      </c>
      <c r="F184" s="11">
        <v>0</v>
      </c>
      <c r="G184" s="11">
        <v>4</v>
      </c>
      <c r="H184" s="11">
        <v>0</v>
      </c>
      <c r="I184" s="11">
        <f t="shared" si="3"/>
        <v>107</v>
      </c>
    </row>
    <row r="185" spans="1:9" ht="12.75">
      <c r="A185" s="10" t="s">
        <v>215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f t="shared" si="3"/>
        <v>0</v>
      </c>
    </row>
    <row r="186" spans="1:9" ht="12.75">
      <c r="A186" s="10" t="s">
        <v>71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f t="shared" si="3"/>
        <v>0</v>
      </c>
    </row>
    <row r="187" spans="1:9" ht="12.75">
      <c r="A187" s="10" t="s">
        <v>84</v>
      </c>
      <c r="B187" s="11">
        <v>0</v>
      </c>
      <c r="C187" s="11">
        <v>0</v>
      </c>
      <c r="D187" s="11">
        <v>3150</v>
      </c>
      <c r="E187" s="11">
        <v>0</v>
      </c>
      <c r="F187" s="11">
        <v>0</v>
      </c>
      <c r="G187" s="11">
        <v>0</v>
      </c>
      <c r="H187" s="11">
        <v>0</v>
      </c>
      <c r="I187" s="11">
        <f t="shared" si="3"/>
        <v>3150</v>
      </c>
    </row>
    <row r="188" spans="1:9" ht="12.75">
      <c r="A188" s="10" t="s">
        <v>160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f t="shared" si="3"/>
        <v>0</v>
      </c>
    </row>
    <row r="189" spans="1:9" ht="12.75">
      <c r="A189" s="10" t="s">
        <v>249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f t="shared" si="3"/>
        <v>0</v>
      </c>
    </row>
    <row r="190" spans="1:9" ht="12.75">
      <c r="A190" s="10" t="s">
        <v>204</v>
      </c>
      <c r="B190" s="11">
        <v>3011.65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f t="shared" si="3"/>
        <v>3011.65</v>
      </c>
    </row>
    <row r="191" spans="1:9" ht="12.75">
      <c r="A191" s="10" t="s">
        <v>224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f t="shared" si="3"/>
        <v>0</v>
      </c>
    </row>
    <row r="192" spans="1:9" ht="12.75">
      <c r="A192" s="10" t="s">
        <v>300</v>
      </c>
      <c r="B192" s="11">
        <v>0</v>
      </c>
      <c r="C192" s="11">
        <v>0</v>
      </c>
      <c r="D192" s="11">
        <v>23347.26</v>
      </c>
      <c r="E192" s="11">
        <v>0</v>
      </c>
      <c r="F192" s="11">
        <v>198.33</v>
      </c>
      <c r="G192" s="11">
        <v>49.17</v>
      </c>
      <c r="H192" s="11">
        <v>25698.17</v>
      </c>
      <c r="I192" s="11">
        <f t="shared" si="3"/>
        <v>49292.92999999999</v>
      </c>
    </row>
    <row r="193" spans="1:9" ht="12.75">
      <c r="A193" s="10" t="s">
        <v>286</v>
      </c>
      <c r="B193" s="11">
        <v>1323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f t="shared" si="3"/>
        <v>1323</v>
      </c>
    </row>
    <row r="194" spans="1:9" ht="12.75">
      <c r="A194" s="10" t="s">
        <v>104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f t="shared" si="3"/>
        <v>0</v>
      </c>
    </row>
    <row r="195" spans="1:9" ht="12.75">
      <c r="A195" s="10" t="s">
        <v>297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f t="shared" si="3"/>
        <v>0</v>
      </c>
    </row>
    <row r="196" spans="1:9" ht="12.75">
      <c r="A196" s="10" t="s">
        <v>293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f t="shared" si="3"/>
        <v>0</v>
      </c>
    </row>
    <row r="197" spans="1:9" ht="12.75">
      <c r="A197" s="10" t="s">
        <v>7</v>
      </c>
      <c r="B197" s="11" t="s">
        <v>349</v>
      </c>
      <c r="C197" s="11"/>
      <c r="D197" s="11"/>
      <c r="E197" s="11"/>
      <c r="F197" s="11"/>
      <c r="G197" s="11"/>
      <c r="H197" s="11"/>
      <c r="I197" s="11"/>
    </row>
    <row r="198" spans="1:9" ht="12.75">
      <c r="A198" s="10" t="s">
        <v>8</v>
      </c>
      <c r="B198" s="11" t="s">
        <v>350</v>
      </c>
      <c r="C198" s="11"/>
      <c r="D198" s="11"/>
      <c r="E198" s="11"/>
      <c r="F198" s="11"/>
      <c r="G198" s="11"/>
      <c r="H198" s="11"/>
      <c r="I198" s="11"/>
    </row>
    <row r="199" spans="1:9" ht="12.75">
      <c r="A199" s="10" t="s">
        <v>189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f aca="true" t="shared" si="4" ref="I199:I260">SUM(B199:H199)</f>
        <v>0</v>
      </c>
    </row>
    <row r="200" spans="1:9" ht="12.75">
      <c r="A200" s="10" t="s">
        <v>66</v>
      </c>
      <c r="B200" s="11">
        <v>2782.69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185</v>
      </c>
      <c r="I200" s="11">
        <f t="shared" si="4"/>
        <v>2967.69</v>
      </c>
    </row>
    <row r="201" spans="1:9" ht="12.75">
      <c r="A201" s="10" t="s">
        <v>282</v>
      </c>
      <c r="B201" s="11">
        <v>3500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f t="shared" si="4"/>
        <v>3500</v>
      </c>
    </row>
    <row r="202" spans="1:9" ht="12.75">
      <c r="A202" s="10" t="s">
        <v>329</v>
      </c>
      <c r="B202" s="11">
        <v>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f t="shared" si="4"/>
        <v>0</v>
      </c>
    </row>
    <row r="203" spans="1:9" ht="12.75">
      <c r="A203" s="10" t="s">
        <v>24</v>
      </c>
      <c r="B203" s="11">
        <v>683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f t="shared" si="4"/>
        <v>683</v>
      </c>
    </row>
    <row r="204" spans="1:9" ht="12.75">
      <c r="A204" s="10" t="s">
        <v>341</v>
      </c>
      <c r="B204" s="11">
        <v>0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f t="shared" si="4"/>
        <v>0</v>
      </c>
    </row>
    <row r="205" spans="1:9" ht="12.75">
      <c r="A205" s="10" t="s">
        <v>306</v>
      </c>
      <c r="B205" s="11">
        <v>120</v>
      </c>
      <c r="C205" s="11">
        <v>135</v>
      </c>
      <c r="D205" s="11">
        <v>0</v>
      </c>
      <c r="E205" s="11">
        <v>60</v>
      </c>
      <c r="F205" s="11">
        <v>0</v>
      </c>
      <c r="G205" s="11">
        <v>0</v>
      </c>
      <c r="H205" s="11">
        <v>0</v>
      </c>
      <c r="I205" s="11">
        <f t="shared" si="4"/>
        <v>315</v>
      </c>
    </row>
    <row r="206" spans="1:9" ht="12.75">
      <c r="A206" s="10" t="s">
        <v>307</v>
      </c>
      <c r="B206" s="11">
        <v>120</v>
      </c>
      <c r="C206" s="11">
        <v>135</v>
      </c>
      <c r="D206" s="11">
        <v>0</v>
      </c>
      <c r="E206" s="11">
        <v>60</v>
      </c>
      <c r="F206" s="11">
        <v>0</v>
      </c>
      <c r="G206" s="11">
        <v>0</v>
      </c>
      <c r="H206" s="11">
        <v>0</v>
      </c>
      <c r="I206" s="11">
        <f t="shared" si="4"/>
        <v>315</v>
      </c>
    </row>
    <row r="207" spans="1:9" ht="12.75">
      <c r="A207" s="10" t="s">
        <v>113</v>
      </c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f t="shared" si="4"/>
        <v>0</v>
      </c>
    </row>
    <row r="208" spans="1:9" ht="12.75">
      <c r="A208" s="10" t="s">
        <v>68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f t="shared" si="4"/>
        <v>0</v>
      </c>
    </row>
    <row r="209" spans="1:9" ht="12.75">
      <c r="A209" s="10" t="s">
        <v>259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f t="shared" si="4"/>
        <v>0</v>
      </c>
    </row>
    <row r="210" spans="1:9" ht="12.75">
      <c r="A210" s="10" t="s">
        <v>240</v>
      </c>
      <c r="B210" s="11">
        <v>0</v>
      </c>
      <c r="C210" s="11">
        <v>1260</v>
      </c>
      <c r="D210" s="11">
        <v>0</v>
      </c>
      <c r="E210" s="11">
        <v>0</v>
      </c>
      <c r="F210" s="11">
        <v>189.97</v>
      </c>
      <c r="G210" s="11">
        <v>465</v>
      </c>
      <c r="H210" s="11">
        <v>0</v>
      </c>
      <c r="I210" s="11">
        <f t="shared" si="4"/>
        <v>1914.97</v>
      </c>
    </row>
    <row r="211" spans="1:9" ht="12.75">
      <c r="A211" s="10" t="s">
        <v>125</v>
      </c>
      <c r="B211" s="11">
        <v>2448.14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485.95</v>
      </c>
      <c r="I211" s="11">
        <f t="shared" si="4"/>
        <v>2934.0899999999997</v>
      </c>
    </row>
    <row r="212" spans="1:9" ht="12.75">
      <c r="A212" s="10" t="s">
        <v>132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f t="shared" si="4"/>
        <v>0</v>
      </c>
    </row>
    <row r="213" spans="1:9" ht="12.75">
      <c r="A213" s="10" t="s">
        <v>143</v>
      </c>
      <c r="B213" s="11">
        <v>4217.86</v>
      </c>
      <c r="C213" s="11">
        <v>0</v>
      </c>
      <c r="D213" s="11">
        <v>0</v>
      </c>
      <c r="E213" s="11">
        <v>0</v>
      </c>
      <c r="F213" s="11">
        <v>0</v>
      </c>
      <c r="G213" s="11">
        <v>92.27</v>
      </c>
      <c r="H213" s="11">
        <v>0</v>
      </c>
      <c r="I213" s="11">
        <f t="shared" si="4"/>
        <v>4310.13</v>
      </c>
    </row>
    <row r="214" spans="1:9" ht="12.75">
      <c r="A214" s="10" t="s">
        <v>245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f t="shared" si="4"/>
        <v>0</v>
      </c>
    </row>
    <row r="215" spans="1:9" ht="12.75">
      <c r="A215" s="10" t="s">
        <v>47</v>
      </c>
      <c r="B215" s="11">
        <v>0</v>
      </c>
      <c r="C215" s="11">
        <v>0</v>
      </c>
      <c r="D215" s="11">
        <v>0</v>
      </c>
      <c r="E215" s="11">
        <v>0</v>
      </c>
      <c r="F215" s="11">
        <v>40</v>
      </c>
      <c r="G215" s="11">
        <v>0</v>
      </c>
      <c r="H215" s="11">
        <v>0</v>
      </c>
      <c r="I215" s="11">
        <f t="shared" si="4"/>
        <v>40</v>
      </c>
    </row>
    <row r="216" spans="1:9" ht="12.75">
      <c r="A216" s="10" t="s">
        <v>217</v>
      </c>
      <c r="B216" s="11">
        <v>0</v>
      </c>
      <c r="C216" s="11">
        <v>0</v>
      </c>
      <c r="D216" s="11">
        <v>0</v>
      </c>
      <c r="E216" s="11">
        <v>0</v>
      </c>
      <c r="F216" s="11">
        <v>60</v>
      </c>
      <c r="G216" s="11">
        <v>35</v>
      </c>
      <c r="H216" s="11">
        <v>0</v>
      </c>
      <c r="I216" s="11">
        <f t="shared" si="4"/>
        <v>95</v>
      </c>
    </row>
    <row r="217" spans="1:9" ht="12.75">
      <c r="A217" s="10" t="s">
        <v>305</v>
      </c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f t="shared" si="4"/>
        <v>0</v>
      </c>
    </row>
    <row r="218" spans="1:9" ht="12.75">
      <c r="A218" s="10" t="s">
        <v>284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f t="shared" si="4"/>
        <v>0</v>
      </c>
    </row>
    <row r="219" spans="1:9" ht="12.75">
      <c r="A219" s="10" t="s">
        <v>209</v>
      </c>
      <c r="B219" s="11">
        <v>67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f t="shared" si="4"/>
        <v>67</v>
      </c>
    </row>
    <row r="220" spans="1:9" ht="12.75">
      <c r="A220" s="10" t="s">
        <v>155</v>
      </c>
      <c r="B220" s="11">
        <v>1070.66</v>
      </c>
      <c r="C220" s="11">
        <v>0</v>
      </c>
      <c r="D220" s="11">
        <v>0</v>
      </c>
      <c r="E220" s="11">
        <v>0</v>
      </c>
      <c r="F220" s="11">
        <v>170</v>
      </c>
      <c r="G220" s="11">
        <v>175</v>
      </c>
      <c r="H220" s="11">
        <v>0</v>
      </c>
      <c r="I220" s="11">
        <f t="shared" si="4"/>
        <v>1415.66</v>
      </c>
    </row>
    <row r="221" spans="1:9" ht="12.75">
      <c r="A221" s="10" t="s">
        <v>134</v>
      </c>
      <c r="B221" s="11">
        <v>1840.87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f t="shared" si="4"/>
        <v>1840.87</v>
      </c>
    </row>
    <row r="222" spans="1:9" ht="12.75">
      <c r="A222" s="10" t="s">
        <v>285</v>
      </c>
      <c r="B222" s="11">
        <v>0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f t="shared" si="4"/>
        <v>0</v>
      </c>
    </row>
    <row r="223" spans="1:9" ht="12.75">
      <c r="A223" s="10" t="s">
        <v>250</v>
      </c>
      <c r="B223" s="11">
        <v>0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f t="shared" si="4"/>
        <v>0</v>
      </c>
    </row>
    <row r="224" spans="1:9" ht="12.75">
      <c r="A224" s="10" t="s">
        <v>291</v>
      </c>
      <c r="B224" s="11">
        <v>15.47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f t="shared" si="4"/>
        <v>15.47</v>
      </c>
    </row>
    <row r="225" spans="1:9" ht="12.75">
      <c r="A225" s="10" t="s">
        <v>281</v>
      </c>
      <c r="B225" s="11">
        <v>0</v>
      </c>
      <c r="C225" s="11">
        <v>0</v>
      </c>
      <c r="D225" s="11">
        <v>0</v>
      </c>
      <c r="E225" s="11">
        <v>186</v>
      </c>
      <c r="F225" s="11">
        <v>0</v>
      </c>
      <c r="G225" s="11">
        <v>0</v>
      </c>
      <c r="H225" s="11">
        <v>0</v>
      </c>
      <c r="I225" s="11">
        <f t="shared" si="4"/>
        <v>186</v>
      </c>
    </row>
    <row r="226" spans="1:9" ht="12.75">
      <c r="A226" s="10" t="s">
        <v>105</v>
      </c>
      <c r="B226" s="11">
        <v>1197.09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f t="shared" si="4"/>
        <v>1197.09</v>
      </c>
    </row>
    <row r="227" spans="1:9" ht="12.75">
      <c r="A227" s="10" t="s">
        <v>290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f t="shared" si="4"/>
        <v>0</v>
      </c>
    </row>
    <row r="228" spans="1:9" ht="12.75">
      <c r="A228" s="10" t="s">
        <v>218</v>
      </c>
      <c r="B228" s="11">
        <v>968.69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f t="shared" si="4"/>
        <v>968.69</v>
      </c>
    </row>
    <row r="229" spans="1:9" ht="12.75">
      <c r="A229" s="10" t="s">
        <v>127</v>
      </c>
      <c r="B229" s="11">
        <v>168.32</v>
      </c>
      <c r="C229" s="11">
        <v>58.78</v>
      </c>
      <c r="D229" s="11">
        <v>0</v>
      </c>
      <c r="E229" s="11">
        <v>35.92</v>
      </c>
      <c r="F229" s="11">
        <v>196.21</v>
      </c>
      <c r="G229" s="11">
        <v>106.14</v>
      </c>
      <c r="H229" s="11">
        <v>229.12</v>
      </c>
      <c r="I229" s="11">
        <f t="shared" si="4"/>
        <v>794.49</v>
      </c>
    </row>
    <row r="230" spans="1:9" ht="12.75">
      <c r="A230" s="10" t="s">
        <v>31</v>
      </c>
      <c r="B230" s="11">
        <v>0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10</v>
      </c>
      <c r="I230" s="11">
        <f t="shared" si="4"/>
        <v>10</v>
      </c>
    </row>
    <row r="231" spans="1:9" ht="12.75">
      <c r="A231" s="10" t="s">
        <v>302</v>
      </c>
      <c r="B231" s="11">
        <v>0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f t="shared" si="4"/>
        <v>0</v>
      </c>
    </row>
    <row r="232" spans="1:9" ht="12.75">
      <c r="A232" s="10" t="s">
        <v>81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f t="shared" si="4"/>
        <v>0</v>
      </c>
    </row>
    <row r="233" spans="1:9" ht="12.75">
      <c r="A233" s="10" t="s">
        <v>46</v>
      </c>
      <c r="B233" s="11">
        <v>140.54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f t="shared" si="4"/>
        <v>140.54</v>
      </c>
    </row>
    <row r="234" spans="1:9" ht="12.75">
      <c r="A234" s="10" t="s">
        <v>270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f t="shared" si="4"/>
        <v>0</v>
      </c>
    </row>
    <row r="235" spans="1:9" ht="12.75">
      <c r="A235" s="10" t="s">
        <v>262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f t="shared" si="4"/>
        <v>0</v>
      </c>
    </row>
    <row r="236" spans="1:9" ht="12.75">
      <c r="A236" s="10" t="s">
        <v>152</v>
      </c>
      <c r="B236" s="11">
        <v>2858.9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f t="shared" si="4"/>
        <v>2858.9</v>
      </c>
    </row>
    <row r="237" spans="1:9" ht="12.75">
      <c r="A237" s="10" t="s">
        <v>283</v>
      </c>
      <c r="B237" s="11">
        <v>142.56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f t="shared" si="4"/>
        <v>142.56</v>
      </c>
    </row>
    <row r="238" spans="1:9" ht="12.75">
      <c r="A238" s="10" t="s">
        <v>70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f t="shared" si="4"/>
        <v>0</v>
      </c>
    </row>
    <row r="239" spans="1:9" ht="12.75">
      <c r="A239" s="10" t="s">
        <v>139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f t="shared" si="4"/>
        <v>0</v>
      </c>
    </row>
    <row r="240" spans="1:9" ht="12.75">
      <c r="A240" s="10" t="s">
        <v>187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f t="shared" si="4"/>
        <v>0</v>
      </c>
    </row>
    <row r="241" spans="1:9" ht="12.75">
      <c r="A241" s="10" t="s">
        <v>165</v>
      </c>
      <c r="B241" s="11">
        <v>24.67</v>
      </c>
      <c r="C241" s="11">
        <v>0</v>
      </c>
      <c r="D241" s="11">
        <v>0</v>
      </c>
      <c r="E241" s="11">
        <v>85.25</v>
      </c>
      <c r="F241" s="11">
        <v>119.26</v>
      </c>
      <c r="G241" s="11">
        <v>429.35</v>
      </c>
      <c r="H241" s="11">
        <v>164.81</v>
      </c>
      <c r="I241" s="11">
        <f t="shared" si="4"/>
        <v>823.3399999999999</v>
      </c>
    </row>
    <row r="242" spans="1:9" ht="12.75">
      <c r="A242" s="10" t="s">
        <v>9</v>
      </c>
      <c r="B242" s="11" t="s">
        <v>351</v>
      </c>
      <c r="C242" s="11"/>
      <c r="D242" s="11"/>
      <c r="E242" s="11"/>
      <c r="F242" s="11"/>
      <c r="G242" s="11"/>
      <c r="H242" s="11"/>
      <c r="I242" s="11"/>
    </row>
    <row r="243" spans="1:9" ht="12.75">
      <c r="A243" s="10" t="s">
        <v>133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f t="shared" si="4"/>
        <v>0</v>
      </c>
    </row>
    <row r="244" spans="1:9" ht="12.75">
      <c r="A244" s="10" t="s">
        <v>92</v>
      </c>
      <c r="B244" s="11">
        <v>31.51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f t="shared" si="4"/>
        <v>31.51</v>
      </c>
    </row>
    <row r="245" spans="1:9" ht="12.75">
      <c r="A245" s="10" t="s">
        <v>231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90.63</v>
      </c>
      <c r="I245" s="11">
        <f t="shared" si="4"/>
        <v>90.63</v>
      </c>
    </row>
    <row r="246" spans="1:9" ht="12.75">
      <c r="A246" s="10" t="s">
        <v>275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f t="shared" si="4"/>
        <v>0</v>
      </c>
    </row>
    <row r="247" spans="1:9" ht="12.75">
      <c r="A247" s="10" t="s">
        <v>241</v>
      </c>
      <c r="B247" s="11">
        <v>450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f t="shared" si="4"/>
        <v>450</v>
      </c>
    </row>
    <row r="248" spans="1:9" ht="12.75">
      <c r="A248" s="10" t="s">
        <v>227</v>
      </c>
      <c r="B248" s="11">
        <v>115</v>
      </c>
      <c r="C248" s="11">
        <v>0</v>
      </c>
      <c r="D248" s="11">
        <v>0</v>
      </c>
      <c r="E248" s="11">
        <v>102</v>
      </c>
      <c r="F248" s="11">
        <v>69</v>
      </c>
      <c r="G248" s="11">
        <v>63</v>
      </c>
      <c r="H248" s="11">
        <v>205</v>
      </c>
      <c r="I248" s="11">
        <f t="shared" si="4"/>
        <v>554</v>
      </c>
    </row>
    <row r="249" spans="1:9" ht="12.75">
      <c r="A249" s="10" t="s">
        <v>13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f t="shared" si="4"/>
        <v>0</v>
      </c>
    </row>
    <row r="250" spans="1:9" ht="12.75">
      <c r="A250" s="10" t="s">
        <v>192</v>
      </c>
      <c r="B250" s="11">
        <v>52.55</v>
      </c>
      <c r="C250" s="11">
        <v>0</v>
      </c>
      <c r="D250" s="11">
        <v>0</v>
      </c>
      <c r="E250" s="11">
        <v>0</v>
      </c>
      <c r="F250" s="11">
        <v>0</v>
      </c>
      <c r="G250" s="11">
        <v>10</v>
      </c>
      <c r="H250" s="11">
        <v>7.35</v>
      </c>
      <c r="I250" s="11">
        <f t="shared" si="4"/>
        <v>69.89999999999999</v>
      </c>
    </row>
    <row r="251" spans="1:9" ht="12.75">
      <c r="A251" s="10" t="s">
        <v>310</v>
      </c>
      <c r="B251" s="11">
        <v>0</v>
      </c>
      <c r="C251" s="11">
        <v>0</v>
      </c>
      <c r="D251" s="11">
        <v>55919.97</v>
      </c>
      <c r="E251" s="11">
        <v>0</v>
      </c>
      <c r="F251" s="11">
        <v>0</v>
      </c>
      <c r="G251" s="11">
        <v>0</v>
      </c>
      <c r="H251" s="11">
        <v>0</v>
      </c>
      <c r="I251" s="11">
        <f t="shared" si="4"/>
        <v>55919.97</v>
      </c>
    </row>
    <row r="252" spans="1:9" ht="12.75">
      <c r="A252" s="10" t="s">
        <v>109</v>
      </c>
      <c r="B252" s="11">
        <v>696.28</v>
      </c>
      <c r="C252" s="11">
        <v>0</v>
      </c>
      <c r="D252" s="11">
        <v>0</v>
      </c>
      <c r="E252" s="11">
        <v>0</v>
      </c>
      <c r="F252" s="11">
        <v>0</v>
      </c>
      <c r="G252" s="11">
        <v>1126.48</v>
      </c>
      <c r="H252" s="11">
        <v>135</v>
      </c>
      <c r="I252" s="11">
        <f t="shared" si="4"/>
        <v>1957.76</v>
      </c>
    </row>
    <row r="253" spans="1:9" ht="12.75">
      <c r="A253" s="10" t="s">
        <v>180</v>
      </c>
      <c r="B253" s="11">
        <v>0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f t="shared" si="4"/>
        <v>0</v>
      </c>
    </row>
    <row r="254" spans="1:9" ht="12.75">
      <c r="A254" s="10" t="s">
        <v>276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f t="shared" si="4"/>
        <v>0</v>
      </c>
    </row>
    <row r="255" spans="1:9" ht="12.75">
      <c r="A255" s="10" t="s">
        <v>203</v>
      </c>
      <c r="B255" s="11">
        <v>606.43</v>
      </c>
      <c r="C255" s="11">
        <v>0</v>
      </c>
      <c r="D255" s="11">
        <v>2458.86</v>
      </c>
      <c r="E255" s="11">
        <v>120</v>
      </c>
      <c r="F255" s="11">
        <v>635.95</v>
      </c>
      <c r="G255" s="11">
        <v>595.28</v>
      </c>
      <c r="H255" s="11">
        <v>362.19</v>
      </c>
      <c r="I255" s="11">
        <f t="shared" si="4"/>
        <v>4778.709999999999</v>
      </c>
    </row>
    <row r="256" spans="1:9" ht="12.75">
      <c r="A256" s="10" t="s">
        <v>251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f t="shared" si="4"/>
        <v>0</v>
      </c>
    </row>
    <row r="257" spans="1:9" ht="12.75">
      <c r="A257" s="10" t="s">
        <v>201</v>
      </c>
      <c r="B257" s="11">
        <v>220.8</v>
      </c>
      <c r="C257" s="11">
        <v>335.26</v>
      </c>
      <c r="D257" s="11">
        <v>0</v>
      </c>
      <c r="E257" s="11">
        <v>275.59</v>
      </c>
      <c r="F257" s="11">
        <v>0</v>
      </c>
      <c r="G257" s="11">
        <v>0</v>
      </c>
      <c r="H257" s="11">
        <v>0</v>
      </c>
      <c r="I257" s="11">
        <f t="shared" si="4"/>
        <v>831.6499999999999</v>
      </c>
    </row>
    <row r="258" spans="1:9" ht="12.75">
      <c r="A258" s="10" t="s">
        <v>150</v>
      </c>
      <c r="B258" s="11">
        <v>14273.26</v>
      </c>
      <c r="C258" s="11">
        <v>0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f t="shared" si="4"/>
        <v>14273.26</v>
      </c>
    </row>
    <row r="259" spans="1:9" ht="12.75">
      <c r="A259" s="10" t="s">
        <v>236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f t="shared" si="4"/>
        <v>0</v>
      </c>
    </row>
    <row r="260" spans="1:9" ht="12.75">
      <c r="A260" s="10" t="s">
        <v>163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f t="shared" si="4"/>
        <v>0</v>
      </c>
    </row>
    <row r="261" spans="1:9" ht="12.75">
      <c r="A261" s="10" t="s">
        <v>146</v>
      </c>
      <c r="B261" s="11">
        <v>834.9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75</v>
      </c>
      <c r="I261" s="11">
        <f aca="true" t="shared" si="5" ref="I261:I324">SUM(B261:H261)</f>
        <v>909.9</v>
      </c>
    </row>
    <row r="262" spans="1:9" ht="12.75">
      <c r="A262" s="10" t="s">
        <v>207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f t="shared" si="5"/>
        <v>0</v>
      </c>
    </row>
    <row r="263" spans="1:9" ht="12.75">
      <c r="A263" s="10" t="s">
        <v>257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f t="shared" si="5"/>
        <v>0</v>
      </c>
    </row>
    <row r="264" spans="1:9" ht="12.75">
      <c r="A264" s="10" t="s">
        <v>119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f t="shared" si="5"/>
        <v>0</v>
      </c>
    </row>
    <row r="265" spans="1:9" ht="12.75">
      <c r="A265" s="10" t="s">
        <v>19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f t="shared" si="5"/>
        <v>0</v>
      </c>
    </row>
    <row r="266" spans="1:9" ht="12.75">
      <c r="A266" s="10" t="s">
        <v>254</v>
      </c>
      <c r="B266" s="11">
        <v>307.67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f t="shared" si="5"/>
        <v>307.67</v>
      </c>
    </row>
    <row r="267" spans="1:9" ht="12.75">
      <c r="A267" s="10" t="s">
        <v>202</v>
      </c>
      <c r="B267" s="11">
        <v>0</v>
      </c>
      <c r="C267" s="11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f t="shared" si="5"/>
        <v>0</v>
      </c>
    </row>
    <row r="268" spans="1:9" ht="12.75">
      <c r="A268" s="10" t="s">
        <v>57</v>
      </c>
      <c r="B268" s="11">
        <v>0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f t="shared" si="5"/>
        <v>0</v>
      </c>
    </row>
    <row r="269" spans="1:9" ht="12.75">
      <c r="A269" s="10" t="s">
        <v>220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f t="shared" si="5"/>
        <v>0</v>
      </c>
    </row>
    <row r="270" spans="1:9" ht="12.75">
      <c r="A270" s="10" t="s">
        <v>244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f t="shared" si="5"/>
        <v>0</v>
      </c>
    </row>
    <row r="271" spans="1:9" ht="12.75">
      <c r="A271" s="10" t="s">
        <v>169</v>
      </c>
      <c r="B271" s="11">
        <v>614.11</v>
      </c>
      <c r="C271" s="11">
        <v>0</v>
      </c>
      <c r="D271" s="11">
        <v>0</v>
      </c>
      <c r="E271" s="11">
        <v>0</v>
      </c>
      <c r="F271" s="11">
        <v>0</v>
      </c>
      <c r="G271" s="11">
        <v>3150</v>
      </c>
      <c r="H271" s="11">
        <v>0</v>
      </c>
      <c r="I271" s="11">
        <f t="shared" si="5"/>
        <v>3764.11</v>
      </c>
    </row>
    <row r="272" spans="1:9" ht="12.75">
      <c r="A272" s="10" t="s">
        <v>121</v>
      </c>
      <c r="B272" s="11">
        <v>1769.55</v>
      </c>
      <c r="C272" s="11">
        <v>0</v>
      </c>
      <c r="D272" s="11">
        <v>0</v>
      </c>
      <c r="E272" s="11">
        <v>0</v>
      </c>
      <c r="F272" s="11">
        <v>0</v>
      </c>
      <c r="G272" s="11">
        <v>175.35</v>
      </c>
      <c r="H272" s="11">
        <v>0</v>
      </c>
      <c r="I272" s="11">
        <f t="shared" si="5"/>
        <v>1944.8999999999999</v>
      </c>
    </row>
    <row r="273" spans="1:9" ht="12.75">
      <c r="A273" s="10" t="s">
        <v>89</v>
      </c>
      <c r="B273" s="11">
        <v>436.22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f t="shared" si="5"/>
        <v>436.22</v>
      </c>
    </row>
    <row r="274" spans="1:9" ht="12.75">
      <c r="A274" s="10" t="s">
        <v>299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f t="shared" si="5"/>
        <v>0</v>
      </c>
    </row>
    <row r="275" spans="1:9" ht="12.75">
      <c r="A275" s="10" t="s">
        <v>235</v>
      </c>
      <c r="B275" s="11">
        <v>0</v>
      </c>
      <c r="C275" s="11">
        <v>0</v>
      </c>
      <c r="D275" s="11">
        <v>0</v>
      </c>
      <c r="E275" s="11">
        <v>0</v>
      </c>
      <c r="F275" s="11">
        <v>145</v>
      </c>
      <c r="G275" s="11">
        <v>450</v>
      </c>
      <c r="H275" s="11">
        <v>0</v>
      </c>
      <c r="I275" s="11">
        <f t="shared" si="5"/>
        <v>595</v>
      </c>
    </row>
    <row r="276" spans="1:9" ht="12.75">
      <c r="A276" s="10" t="s">
        <v>225</v>
      </c>
      <c r="B276" s="11">
        <v>2667.54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780.55</v>
      </c>
      <c r="I276" s="11">
        <f t="shared" si="5"/>
        <v>3448.09</v>
      </c>
    </row>
    <row r="277" spans="1:9" ht="12.75">
      <c r="A277" s="10" t="s">
        <v>91</v>
      </c>
      <c r="B277" s="11">
        <v>0</v>
      </c>
      <c r="C277" s="11">
        <v>0</v>
      </c>
      <c r="D277" s="11">
        <v>0</v>
      </c>
      <c r="E277" s="11">
        <v>911</v>
      </c>
      <c r="F277" s="11">
        <v>1111</v>
      </c>
      <c r="G277" s="11">
        <v>408</v>
      </c>
      <c r="H277" s="11">
        <v>490</v>
      </c>
      <c r="I277" s="11">
        <f t="shared" si="5"/>
        <v>2920</v>
      </c>
    </row>
    <row r="278" spans="1:9" ht="12.75">
      <c r="A278" s="10" t="s">
        <v>59</v>
      </c>
      <c r="B278" s="11">
        <v>0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f t="shared" si="5"/>
        <v>0</v>
      </c>
    </row>
    <row r="279" spans="1:9" ht="12.75">
      <c r="A279" s="10" t="s">
        <v>167</v>
      </c>
      <c r="B279" s="11">
        <v>2435.4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f t="shared" si="5"/>
        <v>2435.4</v>
      </c>
    </row>
    <row r="280" spans="1:9" ht="12.75">
      <c r="A280" s="10" t="s">
        <v>268</v>
      </c>
      <c r="B280" s="11">
        <v>560.27</v>
      </c>
      <c r="C280" s="11">
        <v>0</v>
      </c>
      <c r="D280" s="11">
        <v>27.5</v>
      </c>
      <c r="E280" s="11">
        <v>0</v>
      </c>
      <c r="F280" s="11">
        <v>0</v>
      </c>
      <c r="G280" s="11">
        <v>0</v>
      </c>
      <c r="H280" s="11">
        <v>131.68</v>
      </c>
      <c r="I280" s="11">
        <f t="shared" si="5"/>
        <v>719.45</v>
      </c>
    </row>
    <row r="281" spans="1:9" ht="12.75">
      <c r="A281" s="10" t="s">
        <v>230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f t="shared" si="5"/>
        <v>0</v>
      </c>
    </row>
    <row r="282" spans="1:9" ht="12.75">
      <c r="A282" s="10" t="s">
        <v>51</v>
      </c>
      <c r="B282" s="11">
        <v>2656.02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f t="shared" si="5"/>
        <v>2656.02</v>
      </c>
    </row>
    <row r="283" spans="1:9" ht="12.75">
      <c r="A283" s="10" t="s">
        <v>111</v>
      </c>
      <c r="B283" s="11">
        <v>7223.06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f t="shared" si="5"/>
        <v>7223.06</v>
      </c>
    </row>
    <row r="284" spans="1:9" ht="12.75">
      <c r="A284" s="10" t="s">
        <v>144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f t="shared" si="5"/>
        <v>0</v>
      </c>
    </row>
    <row r="285" spans="1:9" ht="12.75">
      <c r="A285" s="10" t="s">
        <v>42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f t="shared" si="5"/>
        <v>0</v>
      </c>
    </row>
    <row r="286" spans="1:9" ht="12.75">
      <c r="A286" s="10" t="s">
        <v>206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f t="shared" si="5"/>
        <v>0</v>
      </c>
    </row>
    <row r="287" spans="1:9" ht="12.75">
      <c r="A287" s="10" t="s">
        <v>183</v>
      </c>
      <c r="B287" s="11">
        <v>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f t="shared" si="5"/>
        <v>0</v>
      </c>
    </row>
    <row r="288" spans="1:9" ht="12.75">
      <c r="A288" s="10" t="s">
        <v>308</v>
      </c>
      <c r="B288" s="11">
        <v>120</v>
      </c>
      <c r="C288" s="11">
        <v>135</v>
      </c>
      <c r="D288" s="11">
        <v>0</v>
      </c>
      <c r="E288" s="11">
        <v>60</v>
      </c>
      <c r="F288" s="11">
        <v>0</v>
      </c>
      <c r="G288" s="11">
        <v>0</v>
      </c>
      <c r="H288" s="11">
        <v>0</v>
      </c>
      <c r="I288" s="11">
        <f t="shared" si="5"/>
        <v>315</v>
      </c>
    </row>
    <row r="289" spans="1:9" ht="12.75">
      <c r="A289" s="10" t="s">
        <v>269</v>
      </c>
      <c r="B289" s="11">
        <v>0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f t="shared" si="5"/>
        <v>0</v>
      </c>
    </row>
    <row r="290" spans="1:9" ht="12.75">
      <c r="A290" s="10" t="s">
        <v>313</v>
      </c>
      <c r="B290" s="11">
        <v>5000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f t="shared" si="5"/>
        <v>5000</v>
      </c>
    </row>
    <row r="291" spans="1:9" ht="12.75">
      <c r="A291" s="10" t="s">
        <v>260</v>
      </c>
      <c r="B291" s="11">
        <v>4189.57</v>
      </c>
      <c r="C291" s="11">
        <v>0</v>
      </c>
      <c r="D291" s="11">
        <v>0</v>
      </c>
      <c r="E291" s="11">
        <v>0</v>
      </c>
      <c r="F291" s="11">
        <v>150</v>
      </c>
      <c r="G291" s="11">
        <v>912</v>
      </c>
      <c r="H291" s="11">
        <v>0</v>
      </c>
      <c r="I291" s="11">
        <f t="shared" si="5"/>
        <v>5251.57</v>
      </c>
    </row>
    <row r="292" spans="1:9" ht="12.75">
      <c r="A292" s="10" t="s">
        <v>326</v>
      </c>
      <c r="B292" s="11">
        <v>0</v>
      </c>
      <c r="C292" s="11">
        <v>0</v>
      </c>
      <c r="D292" s="11">
        <v>0</v>
      </c>
      <c r="E292" s="11">
        <v>0</v>
      </c>
      <c r="F292" s="11">
        <v>50</v>
      </c>
      <c r="G292" s="11">
        <v>50</v>
      </c>
      <c r="H292" s="11">
        <v>0</v>
      </c>
      <c r="I292" s="11">
        <f t="shared" si="5"/>
        <v>100</v>
      </c>
    </row>
    <row r="293" spans="1:9" ht="12.75">
      <c r="A293" s="10" t="s">
        <v>188</v>
      </c>
      <c r="B293" s="11">
        <v>5518.73</v>
      </c>
      <c r="C293" s="11">
        <v>0</v>
      </c>
      <c r="D293" s="11">
        <v>0</v>
      </c>
      <c r="E293" s="11">
        <v>0</v>
      </c>
      <c r="F293" s="11">
        <v>0</v>
      </c>
      <c r="G293" s="11">
        <v>110</v>
      </c>
      <c r="H293" s="11">
        <v>0</v>
      </c>
      <c r="I293" s="11">
        <f t="shared" si="5"/>
        <v>5628.73</v>
      </c>
    </row>
    <row r="294" spans="1:9" ht="12.75">
      <c r="A294" s="10" t="s">
        <v>22</v>
      </c>
      <c r="B294" s="11">
        <v>0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f t="shared" si="5"/>
        <v>0</v>
      </c>
    </row>
    <row r="295" spans="1:9" ht="12.75">
      <c r="A295" s="10" t="s">
        <v>18</v>
      </c>
      <c r="B295" s="11">
        <v>475</v>
      </c>
      <c r="C295" s="11">
        <v>0</v>
      </c>
      <c r="D295" s="11">
        <v>466</v>
      </c>
      <c r="E295" s="11">
        <v>80</v>
      </c>
      <c r="F295" s="11">
        <v>45</v>
      </c>
      <c r="G295" s="11">
        <v>50</v>
      </c>
      <c r="H295" s="11">
        <v>0</v>
      </c>
      <c r="I295" s="11">
        <f t="shared" si="5"/>
        <v>1116</v>
      </c>
    </row>
    <row r="296" spans="1:9" ht="12.75">
      <c r="A296" s="10" t="s">
        <v>219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f t="shared" si="5"/>
        <v>0</v>
      </c>
    </row>
    <row r="297" spans="1:9" ht="12.75">
      <c r="A297" s="10" t="s">
        <v>184</v>
      </c>
      <c r="B297" s="11">
        <v>0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f t="shared" si="5"/>
        <v>0</v>
      </c>
    </row>
    <row r="298" spans="1:9" ht="12.75">
      <c r="A298" s="10" t="s">
        <v>141</v>
      </c>
      <c r="B298" s="11">
        <v>0</v>
      </c>
      <c r="C298" s="11">
        <v>0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f t="shared" si="5"/>
        <v>0</v>
      </c>
    </row>
    <row r="299" spans="1:9" ht="12.75">
      <c r="A299" s="10" t="s">
        <v>312</v>
      </c>
      <c r="B299" s="11">
        <v>0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f t="shared" si="5"/>
        <v>0</v>
      </c>
    </row>
    <row r="300" spans="1:9" ht="12.75">
      <c r="A300" s="10" t="s">
        <v>198</v>
      </c>
      <c r="B300" s="11">
        <v>875.88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f t="shared" si="5"/>
        <v>875.88</v>
      </c>
    </row>
    <row r="301" spans="1:9" ht="12.75">
      <c r="A301" s="10" t="s">
        <v>93</v>
      </c>
      <c r="B301" s="11">
        <v>586.76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1600</v>
      </c>
      <c r="I301" s="11">
        <f t="shared" si="5"/>
        <v>2186.76</v>
      </c>
    </row>
    <row r="302" spans="1:9" ht="12.75">
      <c r="A302" s="10" t="s">
        <v>200</v>
      </c>
      <c r="B302" s="11">
        <v>0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f t="shared" si="5"/>
        <v>0</v>
      </c>
    </row>
    <row r="303" spans="1:9" ht="12.75">
      <c r="A303" s="10" t="s">
        <v>79</v>
      </c>
      <c r="B303" s="11">
        <v>0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f t="shared" si="5"/>
        <v>0</v>
      </c>
    </row>
    <row r="304" spans="1:9" ht="12.75">
      <c r="A304" s="10" t="s">
        <v>78</v>
      </c>
      <c r="B304" s="11">
        <v>844.69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f t="shared" si="5"/>
        <v>844.69</v>
      </c>
    </row>
    <row r="305" spans="1:9" ht="12.75">
      <c r="A305" s="10" t="s">
        <v>229</v>
      </c>
      <c r="B305" s="11">
        <v>1901.1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f t="shared" si="5"/>
        <v>1901.1</v>
      </c>
    </row>
    <row r="306" spans="1:9" ht="12.75">
      <c r="A306" s="10" t="s">
        <v>61</v>
      </c>
      <c r="B306" s="11">
        <v>629.07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f t="shared" si="5"/>
        <v>629.07</v>
      </c>
    </row>
    <row r="307" spans="1:9" ht="12.75">
      <c r="A307" s="10" t="s">
        <v>137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f t="shared" si="5"/>
        <v>0</v>
      </c>
    </row>
    <row r="308" spans="1:9" ht="12.75">
      <c r="A308" s="10" t="s">
        <v>136</v>
      </c>
      <c r="B308" s="11">
        <v>1067.04</v>
      </c>
      <c r="C308" s="11"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v>53.44</v>
      </c>
      <c r="I308" s="11">
        <f t="shared" si="5"/>
        <v>1120.48</v>
      </c>
    </row>
    <row r="309" spans="1:9" ht="12.75">
      <c r="A309" s="10" t="s">
        <v>88</v>
      </c>
      <c r="B309" s="11">
        <v>4183.8</v>
      </c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f t="shared" si="5"/>
        <v>4183.8</v>
      </c>
    </row>
    <row r="310" spans="1:9" ht="12.75">
      <c r="A310" s="10" t="s">
        <v>303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f t="shared" si="5"/>
        <v>0</v>
      </c>
    </row>
    <row r="311" spans="1:9" ht="12.75">
      <c r="A311" s="10" t="s">
        <v>174</v>
      </c>
      <c r="B311" s="11">
        <v>25.84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f t="shared" si="5"/>
        <v>25.84</v>
      </c>
    </row>
    <row r="312" spans="1:9" ht="12.75">
      <c r="A312" s="10" t="s">
        <v>52</v>
      </c>
      <c r="B312" s="11">
        <v>0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f t="shared" si="5"/>
        <v>0</v>
      </c>
    </row>
    <row r="313" spans="1:9" ht="12.75">
      <c r="A313" s="10" t="s">
        <v>322</v>
      </c>
      <c r="B313" s="11">
        <v>0</v>
      </c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f t="shared" si="5"/>
        <v>0</v>
      </c>
    </row>
    <row r="314" spans="1:9" ht="12.75">
      <c r="A314" s="10" t="s">
        <v>129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f t="shared" si="5"/>
        <v>0</v>
      </c>
    </row>
    <row r="315" spans="1:9" ht="12.75">
      <c r="A315" s="10" t="s">
        <v>185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f t="shared" si="5"/>
        <v>0</v>
      </c>
    </row>
    <row r="316" spans="1:9" ht="12.75">
      <c r="A316" s="10" t="s">
        <v>39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f t="shared" si="5"/>
        <v>0</v>
      </c>
    </row>
    <row r="317" spans="1:9" ht="12.75">
      <c r="A317" s="10" t="s">
        <v>21</v>
      </c>
      <c r="B317" s="11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f t="shared" si="5"/>
        <v>0</v>
      </c>
    </row>
    <row r="318" spans="1:9" ht="12.75">
      <c r="A318" s="10" t="s">
        <v>40</v>
      </c>
      <c r="B318" s="11">
        <v>0</v>
      </c>
      <c r="C318" s="11">
        <v>0</v>
      </c>
      <c r="D318" s="11">
        <v>0</v>
      </c>
      <c r="E318" s="11">
        <v>0</v>
      </c>
      <c r="F318" s="11">
        <v>0</v>
      </c>
      <c r="G318" s="11">
        <v>10.25</v>
      </c>
      <c r="H318" s="11">
        <v>0</v>
      </c>
      <c r="I318" s="11">
        <f t="shared" si="5"/>
        <v>10.25</v>
      </c>
    </row>
    <row r="319" spans="1:9" ht="12.75">
      <c r="A319" s="10" t="s">
        <v>101</v>
      </c>
      <c r="B319" s="11">
        <v>106.8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f t="shared" si="5"/>
        <v>106.8</v>
      </c>
    </row>
    <row r="320" spans="1:9" ht="12.75">
      <c r="A320" s="10" t="s">
        <v>261</v>
      </c>
      <c r="B320" s="11">
        <v>5401.95</v>
      </c>
      <c r="C320" s="11">
        <v>0</v>
      </c>
      <c r="D320" s="11">
        <v>0</v>
      </c>
      <c r="E320" s="11">
        <v>0</v>
      </c>
      <c r="F320" s="11">
        <v>694.65</v>
      </c>
      <c r="G320" s="11">
        <v>82.89</v>
      </c>
      <c r="H320" s="11">
        <v>1198.8</v>
      </c>
      <c r="I320" s="11">
        <f t="shared" si="5"/>
        <v>7378.29</v>
      </c>
    </row>
    <row r="321" spans="1:9" ht="12.75">
      <c r="A321" s="10" t="s">
        <v>86</v>
      </c>
      <c r="B321" s="11">
        <v>6142.6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f t="shared" si="5"/>
        <v>6142.6</v>
      </c>
    </row>
    <row r="322" spans="1:9" ht="12.75">
      <c r="A322" s="10" t="s">
        <v>317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f t="shared" si="5"/>
        <v>0</v>
      </c>
    </row>
    <row r="323" spans="1:9" ht="12.75">
      <c r="A323" s="10" t="s">
        <v>80</v>
      </c>
      <c r="B323" s="11">
        <v>0</v>
      </c>
      <c r="C323" s="11">
        <v>0</v>
      </c>
      <c r="D323" s="11">
        <v>0</v>
      </c>
      <c r="E323" s="11">
        <v>0</v>
      </c>
      <c r="F323" s="11">
        <v>0</v>
      </c>
      <c r="G323" s="11">
        <v>445</v>
      </c>
      <c r="H323" s="11">
        <v>0</v>
      </c>
      <c r="I323" s="11">
        <f t="shared" si="5"/>
        <v>445</v>
      </c>
    </row>
    <row r="324" spans="1:9" ht="12.75">
      <c r="A324" s="10" t="s">
        <v>56</v>
      </c>
      <c r="B324" s="11">
        <v>0</v>
      </c>
      <c r="C324" s="11">
        <v>0</v>
      </c>
      <c r="D324" s="11">
        <v>0</v>
      </c>
      <c r="E324" s="11">
        <v>40</v>
      </c>
      <c r="F324" s="11">
        <v>0</v>
      </c>
      <c r="G324" s="11">
        <v>25</v>
      </c>
      <c r="H324" s="11">
        <v>0</v>
      </c>
      <c r="I324" s="11">
        <f t="shared" si="5"/>
        <v>65</v>
      </c>
    </row>
    <row r="325" spans="1:9" ht="12.75">
      <c r="A325" s="10" t="s">
        <v>325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f aca="true" t="shared" si="6" ref="I325:I334">SUM(B325:H325)</f>
        <v>0</v>
      </c>
    </row>
    <row r="326" spans="1:9" ht="12.75">
      <c r="A326" s="10" t="s">
        <v>304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f t="shared" si="6"/>
        <v>0</v>
      </c>
    </row>
    <row r="327" spans="1:9" ht="12.75">
      <c r="A327" s="10" t="s">
        <v>38</v>
      </c>
      <c r="B327" s="11">
        <v>111.79</v>
      </c>
      <c r="C327" s="11">
        <v>0</v>
      </c>
      <c r="D327" s="11">
        <v>0</v>
      </c>
      <c r="E327" s="11">
        <v>969.93</v>
      </c>
      <c r="F327" s="11">
        <v>141.89</v>
      </c>
      <c r="G327" s="11">
        <v>173.66</v>
      </c>
      <c r="H327" s="11">
        <v>125</v>
      </c>
      <c r="I327" s="11">
        <f t="shared" si="6"/>
        <v>1522.2700000000002</v>
      </c>
    </row>
    <row r="328" spans="1:9" ht="12.75">
      <c r="A328" s="10" t="s">
        <v>210</v>
      </c>
      <c r="B328" s="11">
        <v>4814.07</v>
      </c>
      <c r="C328" s="11">
        <v>0</v>
      </c>
      <c r="D328" s="11">
        <v>0</v>
      </c>
      <c r="E328" s="11">
        <v>53</v>
      </c>
      <c r="F328" s="11">
        <v>124.25</v>
      </c>
      <c r="G328" s="11">
        <v>0</v>
      </c>
      <c r="H328" s="11">
        <v>135</v>
      </c>
      <c r="I328" s="11">
        <f t="shared" si="6"/>
        <v>5126.32</v>
      </c>
    </row>
    <row r="329" spans="1:9" ht="12.75">
      <c r="A329" s="10" t="s">
        <v>320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f t="shared" si="6"/>
        <v>0</v>
      </c>
    </row>
    <row r="330" spans="1:9" ht="12.75">
      <c r="A330" s="10" t="s">
        <v>248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20</v>
      </c>
      <c r="H330" s="11">
        <v>0</v>
      </c>
      <c r="I330" s="11">
        <f t="shared" si="6"/>
        <v>20</v>
      </c>
    </row>
    <row r="331" spans="1:9" ht="12.75">
      <c r="A331" s="10" t="s">
        <v>45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f t="shared" si="6"/>
        <v>0</v>
      </c>
    </row>
    <row r="332" spans="1:9" ht="12.75">
      <c r="A332" s="10" t="s">
        <v>252</v>
      </c>
      <c r="B332" s="11">
        <v>0</v>
      </c>
      <c r="C332" s="11">
        <v>0</v>
      </c>
      <c r="D332" s="11">
        <v>0</v>
      </c>
      <c r="E332" s="11">
        <v>0</v>
      </c>
      <c r="F332" s="11">
        <v>20</v>
      </c>
      <c r="G332" s="11">
        <v>80</v>
      </c>
      <c r="H332" s="11">
        <v>0</v>
      </c>
      <c r="I332" s="11">
        <f t="shared" si="6"/>
        <v>100</v>
      </c>
    </row>
    <row r="333" spans="1:9" ht="12.75">
      <c r="A333" s="10" t="s">
        <v>55</v>
      </c>
      <c r="B333" s="11">
        <v>94.69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f t="shared" si="6"/>
        <v>94.69</v>
      </c>
    </row>
    <row r="334" spans="1:9" ht="12.75">
      <c r="A334" s="10" t="s">
        <v>288</v>
      </c>
      <c r="B334" s="11">
        <v>1434.4</v>
      </c>
      <c r="C334" s="11">
        <v>0</v>
      </c>
      <c r="D334" s="11">
        <v>0</v>
      </c>
      <c r="E334" s="11">
        <v>0</v>
      </c>
      <c r="F334" s="11">
        <v>161.82</v>
      </c>
      <c r="G334" s="11">
        <v>15.15</v>
      </c>
      <c r="H334" s="11">
        <v>0</v>
      </c>
      <c r="I334" s="11">
        <f t="shared" si="6"/>
        <v>1611.3700000000001</v>
      </c>
    </row>
    <row r="336" spans="1:256" ht="12.75">
      <c r="A336" s="12" t="s">
        <v>340</v>
      </c>
      <c r="B336" s="13">
        <f aca="true" t="shared" si="7" ref="B336:I336">SUM(B4:B334)</f>
        <v>224141.15000000002</v>
      </c>
      <c r="C336" s="13">
        <f t="shared" si="7"/>
        <v>5223.04</v>
      </c>
      <c r="D336" s="13">
        <f t="shared" si="7"/>
        <v>85503.03</v>
      </c>
      <c r="E336" s="13">
        <f t="shared" si="7"/>
        <v>19791.86</v>
      </c>
      <c r="F336" s="13">
        <f t="shared" si="7"/>
        <v>12546.169999999996</v>
      </c>
      <c r="G336" s="13">
        <f t="shared" si="7"/>
        <v>68412.38</v>
      </c>
      <c r="H336" s="13">
        <f t="shared" si="7"/>
        <v>48632.130000000005</v>
      </c>
      <c r="I336" s="13">
        <f t="shared" si="7"/>
        <v>464249.7600000001</v>
      </c>
      <c r="IV336" s="2"/>
    </row>
  </sheetData>
  <printOptions horizontalCentered="1"/>
  <pageMargins left="0.75" right="0.75" top="0.88" bottom="0.7" header="0.5" footer="0.5"/>
  <pageSetup horizontalDpi="600" verticalDpi="600" orientation="landscape" r:id="rId1"/>
  <headerFooter alignWithMargins="0">
    <oddHeader>&amp;C2001 Lobbyist Expenditures
&amp;"Arial,Bold Italic"by lobbyist</oddHeader>
    <oddFooter>&amp;L&amp;"Arial,Italic"&amp;8**Designated lobbyist pursuant to 67-6618(f) Idaho Code.&amp;C&amp;"Arial,Italic"&amp;8-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Idaho Secretary of State</cp:lastModifiedBy>
  <cp:lastPrinted>2002-03-14T21:24:30Z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