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10" activeTab="0"/>
  </bookViews>
  <sheets>
    <sheet name="01empexp" sheetId="1" r:id="rId1"/>
  </sheets>
  <definedNames>
    <definedName name="_xlnm.Print_Titles" localSheetId="0">'01empexp'!$1:$3</definedName>
  </definedNames>
  <calcPr fullCalcOnLoad="1"/>
</workbook>
</file>

<file path=xl/sharedStrings.xml><?xml version="1.0" encoding="utf-8"?>
<sst xmlns="http://schemas.openxmlformats.org/spreadsheetml/2006/main" count="489" uniqueCount="372">
  <si>
    <t>3M TRAFFIC CONTROL MATERIALS DIVISION</t>
  </si>
  <si>
    <t>AAA OREGON/IDAHO</t>
  </si>
  <si>
    <t>ADA COUNTY DRAINAGE DISTRICT NO. 3</t>
  </si>
  <si>
    <t>ADVANTAGE WORKERS COMPENSATION INSURANCE</t>
  </si>
  <si>
    <t>AFLAC</t>
  </si>
  <si>
    <t>AMALGAMATED SUGAR COMPANY</t>
  </si>
  <si>
    <t>AMERICAN CANCER SOCIETY ROCKY MOUNTAIN DIVISION</t>
  </si>
  <si>
    <t>AMERICAN ECOLOGY CORPORATION</t>
  </si>
  <si>
    <t>AMERICAN GENERAL CORPORATION</t>
  </si>
  <si>
    <t>AMERICAN HEART ASSOCIATION</t>
  </si>
  <si>
    <t>ASSOCIATED GENERAL CONTRACTORS INC IDAHO BRANCH</t>
  </si>
  <si>
    <t>ASSOCIATED INNKEEPERS OF IDAHO</t>
  </si>
  <si>
    <t>ASSOCIATED LOGGING CONTRACTORS</t>
  </si>
  <si>
    <t>ASSOCIATED STUDENTS OF BOISE STATE UNIVERSITY</t>
  </si>
  <si>
    <t>ASSOCIATED STUDENTS OF U OF I</t>
  </si>
  <si>
    <t>ASSOCIATION OF IDAHO CITIES</t>
  </si>
  <si>
    <t>AT&amp;T COMMUNICATIONS</t>
  </si>
  <si>
    <t>AVISTA CORPORATION</t>
  </si>
  <si>
    <t>BECHTEL BWXT IDAHO</t>
  </si>
  <si>
    <t>BLUE CROSS OF IDAHO HEALTH SERVICE INC</t>
  </si>
  <si>
    <t>BOISE CASCADE CORPORATION</t>
  </si>
  <si>
    <t>BOISE HOUSING CORPORATION</t>
  </si>
  <si>
    <t>BOISE METRO CHAMBER OF COMMERCE</t>
  </si>
  <si>
    <t>BOISE STATE UNIVERSITY</t>
  </si>
  <si>
    <t>BROTHERHOOD OF LOCOMOTIVE ENGINEERS-ID ST. LEG. BOARD</t>
  </si>
  <si>
    <t>BURLINGTON NORTHERN SANTA FE CORPORATION</t>
  </si>
  <si>
    <t>CAPITAL CITY DEVELOPMENT CORP.</t>
  </si>
  <si>
    <t>CARTER WALLACE INC</t>
  </si>
  <si>
    <t>CITY OF BOISE CITY</t>
  </si>
  <si>
    <t>CLEAR SPRINGS FOODS INC</t>
  </si>
  <si>
    <t>COALITION AGAINST BIGGER TRUCKS</t>
  </si>
  <si>
    <t>COALITION FOR NATURAL HEALTH</t>
  </si>
  <si>
    <t>COEUR D'ALENE CHAMBER OF COMMERCE</t>
  </si>
  <si>
    <t>COEUR D'ALENE MINES CORPORATION</t>
  </si>
  <si>
    <t>COEUR D'ALENE TRIBE</t>
  </si>
  <si>
    <t>CONSULTING ENGINEERS OF IDAHO</t>
  </si>
  <si>
    <t>CORRECTIONS CORPORATION OF AMERICA</t>
  </si>
  <si>
    <t>DELTA DENTAL PLAN OF IDAHO</t>
  </si>
  <si>
    <t>EASTERN IDAHO RAILROAD</t>
  </si>
  <si>
    <t>EMPLOYERS RESOURCE MANAGEMENT</t>
  </si>
  <si>
    <t>ENVIROSAFE SERVICES OF IDAHO</t>
  </si>
  <si>
    <t>FARMERS INSURANCE</t>
  </si>
  <si>
    <t>GF&amp;C HOLDING COMPANY</t>
  </si>
  <si>
    <t>GTECH CORPORATION</t>
  </si>
  <si>
    <t>HAGADONE CORPORATION</t>
  </si>
  <si>
    <t>HEAD START ASSOCIATION</t>
  </si>
  <si>
    <t>HEALTH INSURANCE ASSOC OF AMERICA</t>
  </si>
  <si>
    <t>HECLA MINING COMPANY</t>
  </si>
  <si>
    <t>HEWLETT-PACKARD COMPANY</t>
  </si>
  <si>
    <t>HOPE INC.</t>
  </si>
  <si>
    <t>HORIZON AIRLINES</t>
  </si>
  <si>
    <t>IDACORP</t>
  </si>
  <si>
    <t>IDAHO ACUPUNCTURE ASSOCIATION</t>
  </si>
  <si>
    <t>IDAHO ALLIED DAILY NEWSPAPERS</t>
  </si>
  <si>
    <t>IDAHO ASSOC. OF DEVELOPMENTAL DISABILITIES AGENCIES</t>
  </si>
  <si>
    <t>IDAHO ASSOCIATION OF COMMERCE &amp; INDUSTRY</t>
  </si>
  <si>
    <t>IDAHO ASSOCIATION OF COUNTIES</t>
  </si>
  <si>
    <t>IDAHO ASSOCIATION OF FIRE DISTRICTS</t>
  </si>
  <si>
    <t>IDAHO ASSOCIATION OF HEALTH PLANS</t>
  </si>
  <si>
    <t>IDAHO ASSOCIATION OF HIGHWAY DISTRICT</t>
  </si>
  <si>
    <t>IDAHO ASSOCIATION OF NURSE ANESTHETISTS</t>
  </si>
  <si>
    <t>IDAHO ASSOCIATION OF REALTORS</t>
  </si>
  <si>
    <t>IDAHO ASSOCIATION OF SCHOOL ADMINISTRATORS</t>
  </si>
  <si>
    <t>IDAHO BANKERS ASSOCIATION</t>
  </si>
  <si>
    <t>IDAHO BEER &amp; WINE DISTRIBUTORS ASSOCIATION</t>
  </si>
  <si>
    <t>IDAHO BUILDING CONTRACTORS ASSOCIATION</t>
  </si>
  <si>
    <t>IDAHO CABLE TELECOMMUNICATIONS ASSOCIATION</t>
  </si>
  <si>
    <t>IDAHO CATTLE ASSOCIATION</t>
  </si>
  <si>
    <t>IDAHO CHIEFS OF POLICE  ASSOCIATION</t>
  </si>
  <si>
    <t>IDAHO CHOOSES LIFE  (PAC)</t>
  </si>
  <si>
    <t>IDAHO COALITION FOR TELECOMMUNICATIONS COMPETITION</t>
  </si>
  <si>
    <t>IDAHO COMMUNITY ACTION ASSOCIATION</t>
  </si>
  <si>
    <t>IDAHO COMMUNITY ACTION NETWORK</t>
  </si>
  <si>
    <t>IDAHO CONSERVATION LEAGUE</t>
  </si>
  <si>
    <t>IDAHO CONSERVATION VOTERS</t>
  </si>
  <si>
    <t>IDAHO CONSUMER-OWNED UTILITIES ASSOCIATION</t>
  </si>
  <si>
    <t>IDAHO COUNCIL ON INDUSTRY AND THE ENVIRONMENT</t>
  </si>
  <si>
    <t>IDAHO COUNTIES RISK MANAGEMENT PROGRAM (ICRMP)</t>
  </si>
  <si>
    <t>IDAHO CREDIT UNION LEAGUE</t>
  </si>
  <si>
    <t>IDAHO DAIRYMEN'S ASSOCIATION</t>
  </si>
  <si>
    <t>IDAHO EDUCATION ASSOCIATION</t>
  </si>
  <si>
    <t>IDAHO ELK BREEDERS ASSN.</t>
  </si>
  <si>
    <t>IDAHO FARM BUREAU FEDERATION</t>
  </si>
  <si>
    <t>IDAHO FINANCIAL SERVICES ASSOCIATION</t>
  </si>
  <si>
    <t>IDAHO GRAIN PRODUCERS ASSOCIATION</t>
  </si>
  <si>
    <t>IDAHO GRAPE GROWERS AND WINE PRODUCERS COMMISSION</t>
  </si>
  <si>
    <t>IDAHO GROUND WATER APPROPRIATORS INC</t>
  </si>
  <si>
    <t>IDAHO HORSE RACING ALLIANCE</t>
  </si>
  <si>
    <t>IDAHO HOSPITAL ASSOCIATION</t>
  </si>
  <si>
    <t>IDAHO HOUSING AND FINANCE ASSOCIATION</t>
  </si>
  <si>
    <t>IDAHO IRRIGATION EQUIPMENT DEALERS</t>
  </si>
  <si>
    <t>IDAHO IRRIGATION PUMPERS</t>
  </si>
  <si>
    <t>IDAHO LIABILITY REFORM COALITION</t>
  </si>
  <si>
    <t>IDAHO LODGING AND RESTAURANT ASSOC.</t>
  </si>
  <si>
    <t>IDAHO MANUFACTURED HOUSING ASSOCIATION</t>
  </si>
  <si>
    <t>IDAHO MARRIAGE/FAMILY THERAPISTS ASSN.</t>
  </si>
  <si>
    <t>IDAHO MEDICAL ASSOCIATION</t>
  </si>
  <si>
    <t>IDAHO MINING ASSOCIATION</t>
  </si>
  <si>
    <t>IDAHO MORTGAGE BANKERS ASSOCIATION</t>
  </si>
  <si>
    <t>IDAHO MOTOR TRANSPORT ASSOCIATION</t>
  </si>
  <si>
    <t>IDAHO NEWSPAPER ASSOCIATION</t>
  </si>
  <si>
    <t>IDAHO OPTOMETRIC ASSOCIATION</t>
  </si>
  <si>
    <t>IDAHO PARENT UNLIMITED, INC.</t>
  </si>
  <si>
    <t>IDAHO PETROLEUM MARKETERS</t>
  </si>
  <si>
    <t>IDAHO PHYSICAL THERAPY ASSOCIATION</t>
  </si>
  <si>
    <t>IDAHO PODIATRIC MEDICAL ASSOCIATION</t>
  </si>
  <si>
    <t>IDAHO POTATO COMMISSION</t>
  </si>
  <si>
    <t>IDAHO POWER COMPANY</t>
  </si>
  <si>
    <t>IDAHO PRIMARY CARE ASSOCIATION</t>
  </si>
  <si>
    <t>IDAHO PROSECUTING ATTORNEYS ASSOCIATION</t>
  </si>
  <si>
    <t>IDAHO PUBLIC EMPLOYEES ASSOCIATION</t>
  </si>
  <si>
    <t>IDAHO RETAILERS ASSOCIATION</t>
  </si>
  <si>
    <t>IDAHO RIVERS UNITED</t>
  </si>
  <si>
    <t>IDAHO RURAL SCHOOLS ASSOCIATION</t>
  </si>
  <si>
    <t>IDAHO RURAL WATER</t>
  </si>
  <si>
    <t>IDAHO SCHOOL BOARDS ASSOCIATION</t>
  </si>
  <si>
    <t>IDAHO SHERIFF'S ASSOCIATION</t>
  </si>
  <si>
    <t>IDAHO SOCIETY OF CPA'S</t>
  </si>
  <si>
    <t>IDAHO SOCIETY OF RADIOLOGIC TECHNOLOGY</t>
  </si>
  <si>
    <t>IDAHO STATE AFL-CIO</t>
  </si>
  <si>
    <t>IDAHO STATE BROADCASTERS ASSOCIATION</t>
  </si>
  <si>
    <t>IDAHO STATE DENTAL ASSOCIATION</t>
  </si>
  <si>
    <t>IDAHO STATE GRANGE</t>
  </si>
  <si>
    <t>IDAHO STATE PHARMACY ASSOCIATION</t>
  </si>
  <si>
    <t>IDAHO STATE POLICE ASSOCIATION (ISPA)</t>
  </si>
  <si>
    <t>IDAHO STATE UNIVERSITY</t>
  </si>
  <si>
    <t>IDAHO SUGARBEET GROWERS ASSOCIATION</t>
  </si>
  <si>
    <t>IDAHO TELEPHONE ASSOCIATION</t>
  </si>
  <si>
    <t>IDAHO THOROUGHBRED ASSOCIATION</t>
  </si>
  <si>
    <t>IDAHO TRIAL LAWYERS ASSOCIATION</t>
  </si>
  <si>
    <t>IDAHO WATER USERS ASSOCIATION INC</t>
  </si>
  <si>
    <t>IDAHO WOMEN'S NETWORK</t>
  </si>
  <si>
    <t>IDAHO WOOL GROWERS ASSOCIATION</t>
  </si>
  <si>
    <t>IDAHOANS FOR A COMPETITIVE EDGE IN TELECOMMUNICATIONS INC.</t>
  </si>
  <si>
    <t>IDAHOANS FOR TAX REFORM</t>
  </si>
  <si>
    <t>INDEPENDENT ELECTRICAL CONTRACTORS OF IDAHO</t>
  </si>
  <si>
    <t>INDEPENDENT INSURANCE AGENTS OF IDAHO INC</t>
  </si>
  <si>
    <t>INDIAN CREEK RANCH-JAMES/MARY BOWER</t>
  </si>
  <si>
    <t>INLAND NORTHWEST HVAC ASSOCIATION</t>
  </si>
  <si>
    <t>INTERMOUNTAIN FOREST ASSOCIATION</t>
  </si>
  <si>
    <t>INTERMOUNTAIN HEALTH CARE</t>
  </si>
  <si>
    <t>INVESTMENT COMPANY INSTITUTE</t>
  </si>
  <si>
    <t>J R SIMPLOT COMPANY</t>
  </si>
  <si>
    <t>JAN-LAR CO INC</t>
  </si>
  <si>
    <t>LES BOIS PARK</t>
  </si>
  <si>
    <t>MAGIC VALLEY REHABILITATION SERVICES INC</t>
  </si>
  <si>
    <t>METROPOLITAN MORTGAGE &amp; SECURITIES COMPANY, INC.</t>
  </si>
  <si>
    <t>MICRON TECHNOLOGY</t>
  </si>
  <si>
    <t>MILK PRODUCERS OF IDAHO</t>
  </si>
  <si>
    <t>MONEY TREE INC</t>
  </si>
  <si>
    <t>MONSANTO COMPANY</t>
  </si>
  <si>
    <t>MOTION PICTURE ASSOCIATION OF AMERICA</t>
  </si>
  <si>
    <t>MULTISTATE ASSOCIATES DBA VERIZON WIRELESS</t>
  </si>
  <si>
    <t>NATIONAL FEDERATION OF INDEPENDENT BUSINESS</t>
  </si>
  <si>
    <t>NEWPORT NORTHWEST, LLC</t>
  </si>
  <si>
    <t>NEZ PERCE TRIBE</t>
  </si>
  <si>
    <t>NORTH IDAHO COLLEGE</t>
  </si>
  <si>
    <t>NORTH IDAHO DAY SURGERY</t>
  </si>
  <si>
    <t>NORTH SNAKE GROUND WATER DISTRICT</t>
  </si>
  <si>
    <t>OREGON/IDAHO AAA</t>
  </si>
  <si>
    <t>ORPHAN MEDICAL</t>
  </si>
  <si>
    <t>PACIFIC NORTHWEST REGIONAL COUNCIL OF CARPENTERS</t>
  </si>
  <si>
    <t>PACIFIC NW REGIONAL COUNCIL OF CARPENTERS</t>
  </si>
  <si>
    <t>PACIFICORP</t>
  </si>
  <si>
    <t>PG&amp;E GAS TRANSMISSION-NORTHWEST</t>
  </si>
  <si>
    <t>PG&amp;E NATIONAL ENERGY GROUP</t>
  </si>
  <si>
    <t>PHARMACEUTICAL RESEARCH &amp; MANUFACTURERS ASSOCIATION</t>
  </si>
  <si>
    <t>PHARMACIA</t>
  </si>
  <si>
    <t>PHILIP MORRIS MANAGEMENT CORP</t>
  </si>
  <si>
    <t>PNGC POWER</t>
  </si>
  <si>
    <t>POTATO GROWERS OF IDAHO</t>
  </si>
  <si>
    <t>POTLATCH CORPORATION</t>
  </si>
  <si>
    <t>PROFESSIONAL FIREFIGHTERS OF IDAHO</t>
  </si>
  <si>
    <t>R.J. REYNOLDS TOBACCO COMPANY</t>
  </si>
  <si>
    <t>REALVEST CORPORATION</t>
  </si>
  <si>
    <t>REGENCE BLUESHIELD OF IDAHO</t>
  </si>
  <si>
    <t>ROCK M &amp; TITLE</t>
  </si>
  <si>
    <t>SAINT ALPHONSUS REGIONAL MEDICAL CENTER</t>
  </si>
  <si>
    <t>SECURITIES INDUSTRY ASSOCIATION</t>
  </si>
  <si>
    <t>SHOSHONE-BANNOCK GAMING ENTERPRISE</t>
  </si>
  <si>
    <t>SILVERWOOD INC.</t>
  </si>
  <si>
    <t>SPRINT COMMUNICATIONS COMPANY LP</t>
  </si>
  <si>
    <t>ST. LUKE'S REGIONAL MEDICAL CENTER</t>
  </si>
  <si>
    <t>STATE FARM INSURANCE</t>
  </si>
  <si>
    <t>SURPLUS LINE ASSOCIATION</t>
  </si>
  <si>
    <t>SYRINGA NETWORKS LLC</t>
  </si>
  <si>
    <t>TIAA-CREF</t>
  </si>
  <si>
    <t>TNT FIREWORKS/AMERICAN PROMOTIONAL EVENTS</t>
  </si>
  <si>
    <t>UNION PACIFIC RAILROAD</t>
  </si>
  <si>
    <t>UNITED HERITAGE MUTUAL LIFE INSURANCE COMPANY</t>
  </si>
  <si>
    <t>UNITED STATES SMOKELESS TOBACCO</t>
  </si>
  <si>
    <t>UNITED STATES TOBACCO PUBLIC AFFAIRS (USTPA)</t>
  </si>
  <si>
    <t>UNITED TRANSPORTATION UNION</t>
  </si>
  <si>
    <t>UNITED VISION FOR IDAHO</t>
  </si>
  <si>
    <t>UNIVERSITY OF IDAHO</t>
  </si>
  <si>
    <t>URBAN RENEWAL AGENCY OF BOISE AKA CAPITAL CITY DEVELOPMENT CORP.</t>
  </si>
  <si>
    <t>WALKER CENTER</t>
  </si>
  <si>
    <t>WASHINGTON CORPORATIONS</t>
  </si>
  <si>
    <t>WASTE MANAGEMENT</t>
  </si>
  <si>
    <t>WESTERN STATES EQUIPMENT COMPANY</t>
  </si>
  <si>
    <t>WESTROCK ASSOCIATES, LLC</t>
  </si>
  <si>
    <t>WINE INSTITUTE (THE)</t>
  </si>
  <si>
    <t>YELLOWSTONE BEAR WORLD</t>
  </si>
  <si>
    <t>ZIONS FIRST NATIONAL BANK</t>
  </si>
  <si>
    <t>QWEST COMMUNICATIONS</t>
  </si>
  <si>
    <t>HAFLIGER, HANK</t>
  </si>
  <si>
    <t xml:space="preserve">AHRENS, STEPHEN </t>
  </si>
  <si>
    <t xml:space="preserve">ALLEN, KARLEANE </t>
  </si>
  <si>
    <t>ARMBRUSTER, RYAN P.</t>
  </si>
  <si>
    <t>BARCLAY, PATRICIA A.</t>
  </si>
  <si>
    <t xml:space="preserve">BARCLAY, JOHN </t>
  </si>
  <si>
    <t>BASSLER, THOMAS B.</t>
  </si>
  <si>
    <t xml:space="preserve">BENNER, EILEEN </t>
  </si>
  <si>
    <t xml:space="preserve">BENSON, MARK </t>
  </si>
  <si>
    <t xml:space="preserve">BENTON, LARRY </t>
  </si>
  <si>
    <t xml:space="preserve">BLOOM, DEBBIE </t>
  </si>
  <si>
    <t xml:space="preserve">BODDEN, JOHN </t>
  </si>
  <si>
    <t>BODNAR, WILLIAM L.</t>
  </si>
  <si>
    <t>BOOTH, W. BILL</t>
  </si>
  <si>
    <t>BOYD, STANLEY T.</t>
  </si>
  <si>
    <t xml:space="preserve">BRAASCH, SARA </t>
  </si>
  <si>
    <t>BRASSEY, JOHN MICHAEL</t>
  </si>
  <si>
    <t>BROOKS, VALERIE J.</t>
  </si>
  <si>
    <t>BROWN, JUDITH L.</t>
  </si>
  <si>
    <t>CAMPBELL, SCOTT L.</t>
  </si>
  <si>
    <t xml:space="preserve">CARLSON, DAVE </t>
  </si>
  <si>
    <t>CHADWICK, DANIEL G.</t>
  </si>
  <si>
    <t>CLARK, CHARLES G</t>
  </si>
  <si>
    <t>COLWELL, NEIL V.</t>
  </si>
  <si>
    <t xml:space="preserve">CONDIE, JOAN </t>
  </si>
  <si>
    <t xml:space="preserve">CORBELL, ROBERT R. </t>
  </si>
  <si>
    <t xml:space="preserve">CRANDALL, DANIEL </t>
  </si>
  <si>
    <t>CRESWELL, MOLLY A.</t>
  </si>
  <si>
    <t xml:space="preserve">CRINER, ELIZABETH </t>
  </si>
  <si>
    <t>CROW, GORDON F.</t>
  </si>
  <si>
    <t>CRUMRINE, JEFFREY C.</t>
  </si>
  <si>
    <t xml:space="preserve">DARRINGTON, LYN </t>
  </si>
  <si>
    <t xml:space="preserve">DAVIS, STUART O. </t>
  </si>
  <si>
    <t xml:space="preserve">DECKARD, JERRY </t>
  </si>
  <si>
    <t>DICAIRE, LORI A.</t>
  </si>
  <si>
    <t xml:space="preserve">DINGEL, M. ALLYN </t>
  </si>
  <si>
    <t xml:space="preserve">DOAN, DENNIS </t>
  </si>
  <si>
    <t xml:space="preserve">DOLTON, MICHAEL </t>
  </si>
  <si>
    <t xml:space="preserve">DUFFIN, MARK </t>
  </si>
  <si>
    <t xml:space="preserve">DUNHAM, MARK </t>
  </si>
  <si>
    <t xml:space="preserve">DUNN, MARK </t>
  </si>
  <si>
    <t xml:space="preserve">EATON, PAM </t>
  </si>
  <si>
    <t>EIGUREN, ROY LEWIS</t>
  </si>
  <si>
    <t>EIKUM, JOHN J</t>
  </si>
  <si>
    <t>EVERETT, CHARLES W.</t>
  </si>
  <si>
    <t xml:space="preserve">FALCONER, MARK </t>
  </si>
  <si>
    <t xml:space="preserve">FLACHBART, RAY </t>
  </si>
  <si>
    <t>FRIEND, MICHAEL L.</t>
  </si>
  <si>
    <t>FRITZE, LANCE D.</t>
  </si>
  <si>
    <t>GEDDES, ROBERT C.</t>
  </si>
  <si>
    <t xml:space="preserve">GOLDER, DIANE </t>
  </si>
  <si>
    <t>GORSUCH, JANE A</t>
  </si>
  <si>
    <t xml:space="preserve">GUDGELL, J. DALLAS </t>
  </si>
  <si>
    <t>HAHN, RICHARD L.</t>
  </si>
  <si>
    <t>HAINES, BONNIE K.</t>
  </si>
  <si>
    <t>HALL, BOB C.</t>
  </si>
  <si>
    <t>HANSEN, JAMES D.</t>
  </si>
  <si>
    <t xml:space="preserve">HARWARD, KEN </t>
  </si>
  <si>
    <t>HIGER, DALE G.</t>
  </si>
  <si>
    <t>HOMER, PHILIP T.</t>
  </si>
  <si>
    <t>HURLBUTT, GUY G.</t>
  </si>
  <si>
    <t xml:space="preserve">JACKSON, PAUL </t>
  </si>
  <si>
    <t xml:space="preserve">JOHNSON, STEVE </t>
  </si>
  <si>
    <t xml:space="preserve">JOHNSON, DON W. </t>
  </si>
  <si>
    <t xml:space="preserve">JONES, JIM </t>
  </si>
  <si>
    <t xml:space="preserve">JUSTICE, DAWN </t>
  </si>
  <si>
    <t>KANE, MICHAEL J.</t>
  </si>
  <si>
    <t xml:space="preserve">KEIM, PATRICK </t>
  </si>
  <si>
    <t>KERRICK, DAVID E.</t>
  </si>
  <si>
    <t>KOLE, PATRICK J.</t>
  </si>
  <si>
    <t xml:space="preserve">KREIZENBECK, JASON </t>
  </si>
  <si>
    <t>LABEAU, ALEX S.</t>
  </si>
  <si>
    <t xml:space="preserve">LASLEY, D. RICHELLE </t>
  </si>
  <si>
    <t xml:space="preserve">LEMPESIS, CHARLES </t>
  </si>
  <si>
    <t>LEROY, DAVID H.</t>
  </si>
  <si>
    <t>LODGE, EDWARD D.</t>
  </si>
  <si>
    <t xml:space="preserve">LYMAN, JACK </t>
  </si>
  <si>
    <t>MACCONNELL, MARY T.</t>
  </si>
  <si>
    <t xml:space="preserve">MALOTT, KARL </t>
  </si>
  <si>
    <t xml:space="preserve">MANION, JIM </t>
  </si>
  <si>
    <t xml:space="preserve">MAXWELL, LAIRD </t>
  </si>
  <si>
    <t xml:space="preserve">MCCLURE, KENNETH R. </t>
  </si>
  <si>
    <t xml:space="preserve">MCCONNAUGHEY, DOUGLAS </t>
  </si>
  <si>
    <t xml:space="preserve">MCKECHNIE, ED </t>
  </si>
  <si>
    <t>MILLARD, STEVEN A.</t>
  </si>
  <si>
    <t>MILLER, AMY E.</t>
  </si>
  <si>
    <t xml:space="preserve">MIX, GUB </t>
  </si>
  <si>
    <t xml:space="preserve">MOORE, DIANE </t>
  </si>
  <si>
    <t xml:space="preserve">MOORE, MEL </t>
  </si>
  <si>
    <t xml:space="preserve">MUNKERS, DON </t>
  </si>
  <si>
    <t>NELSON, W. Greg</t>
  </si>
  <si>
    <t xml:space="preserve">NELSON, MELISSA </t>
  </si>
  <si>
    <t xml:space="preserve">NIELSEN, PAUL </t>
  </si>
  <si>
    <t>NORTON, MICHELE C.</t>
  </si>
  <si>
    <t>OLBERDING, DARWIN J.</t>
  </si>
  <si>
    <t xml:space="preserve">OLMSTEAD, BRENT </t>
  </si>
  <si>
    <t xml:space="preserve">OLSON, TIM </t>
  </si>
  <si>
    <t xml:space="preserve">OTTENS, TERI </t>
  </si>
  <si>
    <t xml:space="preserve">PACHECO, COLLEEN </t>
  </si>
  <si>
    <t xml:space="preserve">PANTER, GREG </t>
  </si>
  <si>
    <t xml:space="preserve">PATTERSON, VICKI </t>
  </si>
  <si>
    <t>PAULSON, VICTORIA L.</t>
  </si>
  <si>
    <t xml:space="preserve">PAVESIC, KATHERINE </t>
  </si>
  <si>
    <t>PETERSON, MARTIN L.</t>
  </si>
  <si>
    <t>PISCA, JEREMY P.</t>
  </si>
  <si>
    <t>PITCHER, THOMAS N.</t>
  </si>
  <si>
    <t>PUSEY, PAUL B.</t>
  </si>
  <si>
    <t xml:space="preserve">RAMAGE, JEFF </t>
  </si>
  <si>
    <t xml:space="preserve">RAY, JEN </t>
  </si>
  <si>
    <t xml:space="preserve">RECTOR, STEVEN E. </t>
  </si>
  <si>
    <t xml:space="preserve">REENTS, SUE </t>
  </si>
  <si>
    <t xml:space="preserve">REILLY, PAT </t>
  </si>
  <si>
    <t>REILLY, HEATHER C.</t>
  </si>
  <si>
    <t xml:space="preserve">REYNOLDS, VIKKI </t>
  </si>
  <si>
    <t xml:space="preserve">RIPLEY, DAVID </t>
  </si>
  <si>
    <t xml:space="preserve">ROBERTSON, DAVE </t>
  </si>
  <si>
    <t>RODEN, WILLIAM C.</t>
  </si>
  <si>
    <t xml:space="preserve">RUCH, CHARLES P. </t>
  </si>
  <si>
    <t>SCHAEFER, SUZANNE BUDGE</t>
  </si>
  <si>
    <t xml:space="preserve">SEIBER, ROGER </t>
  </si>
  <si>
    <t>SEMANKO, NORMAN M.</t>
  </si>
  <si>
    <t>SHACKELFORD, JAMES A.</t>
  </si>
  <si>
    <t xml:space="preserve">SHERMAN, ROGER </t>
  </si>
  <si>
    <t xml:space="preserve">SHIELDS, KAY </t>
  </si>
  <si>
    <t>SKAMSER, HAROLD P.</t>
  </si>
  <si>
    <t xml:space="preserve">SMITH, BROOK </t>
  </si>
  <si>
    <t xml:space="preserve">SMITH, ALAN </t>
  </si>
  <si>
    <t>SMYSER, C.A. 'SKIP'</t>
  </si>
  <si>
    <t xml:space="preserve">STARK, RAY </t>
  </si>
  <si>
    <t xml:space="preserve">STIFFLER, TERI </t>
  </si>
  <si>
    <t xml:space="preserve">STOLTMAN-HAMILTON, TOM </t>
  </si>
  <si>
    <t xml:space="preserve">STRICKFADEN, BARBARA </t>
  </si>
  <si>
    <t>STUBBS, MARK D.</t>
  </si>
  <si>
    <t>SULLIVAN, PATRICK J.</t>
  </si>
  <si>
    <t>SWISHER, KASEY COLE</t>
  </si>
  <si>
    <t>TAYLOR, JULIE M.</t>
  </si>
  <si>
    <t xml:space="preserve">TAYLOR, LARRY </t>
  </si>
  <si>
    <t>THOMAS, STEPHEN R.</t>
  </si>
  <si>
    <t xml:space="preserve">TIPPETTS, WENDY </t>
  </si>
  <si>
    <t>TOBIASON, STEVEN J.</t>
  </si>
  <si>
    <t>TOMINAGA, LYNN S.</t>
  </si>
  <si>
    <t xml:space="preserve">TRACY, BUD </t>
  </si>
  <si>
    <t xml:space="preserve">TUCKER, RON </t>
  </si>
  <si>
    <t xml:space="preserve">WARREN, TRACY </t>
  </si>
  <si>
    <t xml:space="preserve">WATTS, JOHN D. </t>
  </si>
  <si>
    <t xml:space="preserve">WELLS, ROBERT A. </t>
  </si>
  <si>
    <t xml:space="preserve">WESTERBERG, RUSSELL </t>
  </si>
  <si>
    <t xml:space="preserve">WHALEY, DAVE </t>
  </si>
  <si>
    <t>WHEELER, DALE L.</t>
  </si>
  <si>
    <t xml:space="preserve">WILBURN, AUTUMN </t>
  </si>
  <si>
    <t xml:space="preserve">WILLIAMS, RONALD L. </t>
  </si>
  <si>
    <t xml:space="preserve">WINER, RACHEL </t>
  </si>
  <si>
    <t xml:space="preserve">WOLFF, SARA </t>
  </si>
  <si>
    <t>YARGER, SHANE R</t>
  </si>
  <si>
    <t xml:space="preserve">YARRINGTON, DARCI </t>
  </si>
  <si>
    <t>EFR*</t>
  </si>
  <si>
    <t>LIVING</t>
  </si>
  <si>
    <t>ADVER</t>
  </si>
  <si>
    <t>TRAVEL</t>
  </si>
  <si>
    <t>PHONE</t>
  </si>
  <si>
    <t>OFFICE</t>
  </si>
  <si>
    <t>OTHER</t>
  </si>
  <si>
    <t>TOTAL</t>
  </si>
  <si>
    <t>EMPLOYER/LOBBYIST</t>
  </si>
  <si>
    <t>* Entertainment, Food &amp; Refreshments</t>
  </si>
  <si>
    <t>GRAND TOTAL</t>
  </si>
  <si>
    <t>AMERICAN MASSAGE THERAPY ASSOC ID CHAPT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</si>
</sst>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8"/>
  <sheetViews>
    <sheetView tabSelected="1" workbookViewId="0" topLeftCell="A673">
      <selection activeCell="A661" sqref="A661"/>
    </sheetView>
  </sheetViews>
  <sheetFormatPr defaultColWidth="9.140625" defaultRowHeight="12.75"/>
  <cols>
    <col min="1" max="1" width="3.7109375" style="1" customWidth="1"/>
    <col min="2" max="2" width="23.57421875" style="1" customWidth="1"/>
    <col min="3" max="3" width="8.7109375" style="2" customWidth="1"/>
    <col min="4" max="4" width="7.28125" style="2" customWidth="1"/>
    <col min="5" max="7" width="7.8515625" style="2" customWidth="1"/>
    <col min="8" max="9" width="7.7109375" style="2" customWidth="1"/>
    <col min="10" max="10" width="8.7109375" style="2" customWidth="1"/>
    <col min="11" max="16384" width="9.140625" style="1" customWidth="1"/>
  </cols>
  <sheetData>
    <row r="1" spans="1:10" s="6" customFormat="1" ht="12.75">
      <c r="A1" s="6" t="s">
        <v>368</v>
      </c>
      <c r="C1" s="7" t="s">
        <v>360</v>
      </c>
      <c r="D1" s="7" t="s">
        <v>361</v>
      </c>
      <c r="E1" s="7" t="s">
        <v>362</v>
      </c>
      <c r="F1" s="7" t="s">
        <v>363</v>
      </c>
      <c r="G1" s="7" t="s">
        <v>364</v>
      </c>
      <c r="H1" s="7" t="s">
        <v>365</v>
      </c>
      <c r="I1" s="7" t="s">
        <v>366</v>
      </c>
      <c r="J1" s="7" t="s">
        <v>367</v>
      </c>
    </row>
    <row r="2" spans="1:10" s="3" customFormat="1" ht="12.75">
      <c r="A2" s="4"/>
      <c r="B2" s="4"/>
      <c r="C2" s="8" t="s">
        <v>369</v>
      </c>
      <c r="D2" s="5"/>
      <c r="E2" s="5"/>
      <c r="F2" s="5"/>
      <c r="G2" s="5"/>
      <c r="H2" s="5"/>
      <c r="I2" s="5"/>
      <c r="J2" s="5"/>
    </row>
    <row r="3" spans="1:10" s="3" customFormat="1" ht="12.75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s="3" customFormat="1" ht="12.75">
      <c r="A4" s="1" t="s">
        <v>0</v>
      </c>
      <c r="B4" s="4"/>
      <c r="C4" s="5"/>
      <c r="D4" s="5"/>
      <c r="E4" s="5"/>
      <c r="F4" s="5"/>
      <c r="G4" s="5"/>
      <c r="H4" s="5"/>
      <c r="I4" s="5"/>
      <c r="J4" s="5"/>
    </row>
    <row r="5" spans="2:10" ht="12.75">
      <c r="B5" s="1" t="s">
        <v>286</v>
      </c>
      <c r="C5" s="2">
        <v>215.27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215.27</v>
      </c>
    </row>
    <row r="7" ht="12.75">
      <c r="A7" s="1" t="s">
        <v>1</v>
      </c>
    </row>
    <row r="8" spans="2:10" ht="12.75">
      <c r="B8" s="1" t="s">
        <v>225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26.5</v>
      </c>
      <c r="I8" s="2">
        <v>31.25</v>
      </c>
      <c r="J8" s="2">
        <v>57.75</v>
      </c>
    </row>
    <row r="9" spans="2:10" ht="12.75">
      <c r="B9" s="1" t="s">
        <v>284</v>
      </c>
      <c r="C9" s="2">
        <v>103</v>
      </c>
      <c r="D9" s="2">
        <v>0</v>
      </c>
      <c r="E9" s="2">
        <v>0</v>
      </c>
      <c r="F9" s="2">
        <v>0</v>
      </c>
      <c r="G9" s="2">
        <v>0</v>
      </c>
      <c r="H9" s="2">
        <v>4</v>
      </c>
      <c r="I9" s="2">
        <v>0</v>
      </c>
      <c r="J9" s="2">
        <v>107</v>
      </c>
    </row>
    <row r="10" ht="12.75">
      <c r="J10" s="9">
        <f>SUM(J8:J9)</f>
        <v>164.75</v>
      </c>
    </row>
    <row r="11" ht="12.75">
      <c r="A11" s="1" t="s">
        <v>2</v>
      </c>
    </row>
    <row r="12" spans="2:10" ht="12.75">
      <c r="B12" s="1" t="s">
        <v>208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10</v>
      </c>
      <c r="J12" s="2">
        <v>10</v>
      </c>
    </row>
    <row r="14" ht="12.75">
      <c r="A14" s="1" t="s">
        <v>3</v>
      </c>
    </row>
    <row r="15" spans="2:10" ht="12.75">
      <c r="B15" s="1" t="s">
        <v>337</v>
      </c>
      <c r="C15" s="2">
        <v>0</v>
      </c>
      <c r="D15" s="2">
        <v>0</v>
      </c>
      <c r="E15" s="2">
        <v>0</v>
      </c>
      <c r="F15" s="2">
        <v>0</v>
      </c>
      <c r="G15" s="2">
        <v>50</v>
      </c>
      <c r="H15" s="2">
        <v>50</v>
      </c>
      <c r="I15" s="2">
        <v>0</v>
      </c>
      <c r="J15" s="2">
        <v>100</v>
      </c>
    </row>
    <row r="17" ht="12.75">
      <c r="A17" s="1" t="s">
        <v>4</v>
      </c>
    </row>
    <row r="18" spans="2:10" ht="12.75">
      <c r="B18" s="1" t="s">
        <v>221</v>
      </c>
      <c r="C18" s="2">
        <v>58.55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58.55</v>
      </c>
    </row>
    <row r="19" spans="2:10" ht="12.75">
      <c r="B19" s="1" t="s">
        <v>321</v>
      </c>
      <c r="C19" s="2">
        <v>196.17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196.17</v>
      </c>
    </row>
    <row r="20" ht="12.75">
      <c r="J20" s="9">
        <f>SUM(J18:J19)</f>
        <v>254.71999999999997</v>
      </c>
    </row>
    <row r="21" ht="12.75">
      <c r="A21" s="1" t="s">
        <v>5</v>
      </c>
    </row>
    <row r="22" spans="2:10" ht="12.75">
      <c r="B22" s="1" t="s">
        <v>247</v>
      </c>
      <c r="C22" s="2">
        <v>339.56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339.56</v>
      </c>
    </row>
    <row r="24" ht="12.75">
      <c r="A24" s="1" t="s">
        <v>6</v>
      </c>
    </row>
    <row r="25" spans="2:10" ht="12.75">
      <c r="B25" s="1" t="s">
        <v>315</v>
      </c>
      <c r="C25" s="2">
        <v>0</v>
      </c>
      <c r="D25" s="2">
        <v>0</v>
      </c>
      <c r="E25" s="2">
        <v>0</v>
      </c>
      <c r="F25" s="2">
        <v>7</v>
      </c>
      <c r="G25" s="2">
        <v>38</v>
      </c>
      <c r="H25" s="2">
        <v>36</v>
      </c>
      <c r="I25" s="2">
        <v>100</v>
      </c>
      <c r="J25" s="2">
        <v>181</v>
      </c>
    </row>
    <row r="27" ht="12.75">
      <c r="A27" s="1" t="s">
        <v>7</v>
      </c>
    </row>
    <row r="28" spans="2:10" ht="12.75">
      <c r="B28" s="1" t="s">
        <v>247</v>
      </c>
      <c r="C28" s="2">
        <v>321.96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321.96</v>
      </c>
    </row>
    <row r="30" ht="12.75">
      <c r="A30" s="1" t="s">
        <v>8</v>
      </c>
    </row>
    <row r="31" spans="2:10" ht="12.75">
      <c r="B31" s="1" t="s">
        <v>286</v>
      </c>
      <c r="C31" s="2">
        <v>355.83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355.83</v>
      </c>
    </row>
    <row r="33" ht="12.75">
      <c r="A33" s="1" t="s">
        <v>9</v>
      </c>
    </row>
    <row r="34" spans="2:10" ht="12.75">
      <c r="B34" s="1" t="s">
        <v>282</v>
      </c>
      <c r="C34" s="2">
        <v>38</v>
      </c>
      <c r="D34" s="2">
        <v>0</v>
      </c>
      <c r="E34" s="2">
        <v>0</v>
      </c>
      <c r="F34" s="2">
        <v>0</v>
      </c>
      <c r="G34" s="2">
        <v>300</v>
      </c>
      <c r="H34" s="2">
        <v>480</v>
      </c>
      <c r="I34" s="2">
        <v>0</v>
      </c>
      <c r="J34" s="2">
        <v>818</v>
      </c>
    </row>
    <row r="35" spans="2:10" ht="12.75">
      <c r="B35" s="1" t="s">
        <v>355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10</v>
      </c>
      <c r="J35" s="2">
        <v>10</v>
      </c>
    </row>
    <row r="36" ht="12.75">
      <c r="J36" s="9">
        <f>SUM(J34:J35)</f>
        <v>828</v>
      </c>
    </row>
    <row r="37" spans="1:10" ht="12.75">
      <c r="A37" s="13" t="s">
        <v>371</v>
      </c>
      <c r="J37" s="12"/>
    </row>
    <row r="38" spans="2:10" ht="12.75">
      <c r="B38" s="13" t="s">
        <v>232</v>
      </c>
      <c r="C38" s="14">
        <v>25.83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f>SUM(C38:I38)</f>
        <v>25.83</v>
      </c>
    </row>
    <row r="39" ht="12.75">
      <c r="J39" s="12"/>
    </row>
    <row r="40" ht="12.75">
      <c r="A40" s="1" t="s">
        <v>10</v>
      </c>
    </row>
    <row r="41" spans="2:10" ht="12.75">
      <c r="B41" s="1" t="s">
        <v>238</v>
      </c>
      <c r="C41" s="2">
        <v>888.35</v>
      </c>
      <c r="D41" s="2">
        <v>0</v>
      </c>
      <c r="E41" s="2">
        <v>0</v>
      </c>
      <c r="F41" s="2">
        <v>0</v>
      </c>
      <c r="G41" s="2">
        <v>0</v>
      </c>
      <c r="H41" s="2">
        <v>600</v>
      </c>
      <c r="I41" s="2">
        <v>0</v>
      </c>
      <c r="J41" s="2">
        <v>1488.35</v>
      </c>
    </row>
    <row r="42" spans="2:10" ht="12.75">
      <c r="B42" s="1" t="s">
        <v>324</v>
      </c>
      <c r="C42" s="2">
        <v>54.12</v>
      </c>
      <c r="D42" s="2">
        <v>0</v>
      </c>
      <c r="E42" s="2">
        <v>0</v>
      </c>
      <c r="F42" s="2">
        <v>0</v>
      </c>
      <c r="G42" s="2">
        <v>0</v>
      </c>
      <c r="H42" s="2">
        <v>600</v>
      </c>
      <c r="I42" s="2">
        <v>0</v>
      </c>
      <c r="J42" s="2">
        <v>654.12</v>
      </c>
    </row>
    <row r="43" ht="12.75">
      <c r="J43" s="9">
        <f>SUM(J41:J42)</f>
        <v>2142.47</v>
      </c>
    </row>
    <row r="44" ht="12.75">
      <c r="A44" s="1" t="s">
        <v>11</v>
      </c>
    </row>
    <row r="45" spans="2:10" ht="12.75">
      <c r="B45" s="1" t="s">
        <v>249</v>
      </c>
      <c r="C45" s="2">
        <v>0</v>
      </c>
      <c r="D45" s="2">
        <v>0</v>
      </c>
      <c r="E45" s="2">
        <v>64</v>
      </c>
      <c r="F45" s="2">
        <v>0</v>
      </c>
      <c r="G45" s="2">
        <v>0</v>
      </c>
      <c r="H45" s="2">
        <v>0</v>
      </c>
      <c r="I45" s="2">
        <v>0</v>
      </c>
      <c r="J45" s="2">
        <v>64</v>
      </c>
    </row>
    <row r="46" spans="2:10" ht="12.75">
      <c r="B46" s="1" t="s">
        <v>269</v>
      </c>
      <c r="C46" s="2">
        <v>3001.25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3001.25</v>
      </c>
    </row>
    <row r="47" spans="2:10" ht="12.75">
      <c r="B47" s="1" t="s">
        <v>273</v>
      </c>
      <c r="C47" s="2">
        <v>17.91</v>
      </c>
      <c r="D47" s="2">
        <v>337.5</v>
      </c>
      <c r="E47" s="2">
        <v>0</v>
      </c>
      <c r="F47" s="2">
        <v>0</v>
      </c>
      <c r="G47" s="2">
        <v>0</v>
      </c>
      <c r="H47" s="2">
        <v>0</v>
      </c>
      <c r="I47" s="2">
        <v>18.2</v>
      </c>
      <c r="J47" s="2">
        <v>373.61</v>
      </c>
    </row>
    <row r="48" ht="12.75">
      <c r="J48" s="9">
        <f>SUM(J45:J47)</f>
        <v>3438.86</v>
      </c>
    </row>
    <row r="49" ht="12.75">
      <c r="A49" s="1" t="s">
        <v>12</v>
      </c>
    </row>
    <row r="50" spans="2:10" ht="12.75">
      <c r="B50" s="1" t="s">
        <v>256</v>
      </c>
      <c r="C50" s="2">
        <v>316.2</v>
      </c>
      <c r="D50" s="2">
        <v>0</v>
      </c>
      <c r="E50" s="2">
        <v>0</v>
      </c>
      <c r="F50" s="2">
        <v>0</v>
      </c>
      <c r="G50" s="2">
        <v>76.52</v>
      </c>
      <c r="H50" s="2">
        <v>0</v>
      </c>
      <c r="I50" s="2">
        <v>0</v>
      </c>
      <c r="J50" s="2">
        <v>392.72</v>
      </c>
    </row>
    <row r="52" ht="12.75">
      <c r="A52" s="1" t="s">
        <v>13</v>
      </c>
    </row>
    <row r="53" spans="2:10" ht="12.75">
      <c r="B53" s="1" t="s">
        <v>330</v>
      </c>
      <c r="C53" s="2">
        <v>560.27</v>
      </c>
      <c r="D53" s="2">
        <v>0</v>
      </c>
      <c r="E53" s="2">
        <v>27.5</v>
      </c>
      <c r="F53" s="2">
        <v>0</v>
      </c>
      <c r="G53" s="2">
        <v>0</v>
      </c>
      <c r="H53" s="2">
        <v>0</v>
      </c>
      <c r="I53" s="2">
        <v>131.68</v>
      </c>
      <c r="J53" s="2">
        <v>719.45</v>
      </c>
    </row>
    <row r="54" spans="2:10" ht="12.75">
      <c r="B54" s="1" t="s">
        <v>354</v>
      </c>
      <c r="C54" s="2">
        <v>111.79</v>
      </c>
      <c r="D54" s="2">
        <v>0</v>
      </c>
      <c r="E54" s="2">
        <v>0</v>
      </c>
      <c r="F54" s="2">
        <v>969.93</v>
      </c>
      <c r="G54" s="2">
        <v>141.89</v>
      </c>
      <c r="H54" s="2">
        <v>173.66</v>
      </c>
      <c r="I54" s="2">
        <v>125</v>
      </c>
      <c r="J54" s="2">
        <v>1522.27</v>
      </c>
    </row>
    <row r="55" ht="12.75">
      <c r="J55" s="9">
        <f>SUM(J53:J54)</f>
        <v>2241.7200000000003</v>
      </c>
    </row>
    <row r="56" ht="12.75">
      <c r="A56" s="1" t="s">
        <v>14</v>
      </c>
    </row>
    <row r="57" spans="2:10" ht="12.75">
      <c r="B57" s="1" t="s">
        <v>339</v>
      </c>
      <c r="C57" s="2">
        <v>475</v>
      </c>
      <c r="D57" s="2">
        <v>0</v>
      </c>
      <c r="E57" s="2">
        <v>466</v>
      </c>
      <c r="F57" s="2">
        <v>80</v>
      </c>
      <c r="G57" s="2">
        <v>45</v>
      </c>
      <c r="H57" s="2">
        <v>50</v>
      </c>
      <c r="I57" s="2">
        <v>0</v>
      </c>
      <c r="J57" s="2">
        <v>1116</v>
      </c>
    </row>
    <row r="59" ht="12.75">
      <c r="A59" s="1" t="s">
        <v>15</v>
      </c>
    </row>
    <row r="60" spans="2:10" ht="12.75">
      <c r="B60" s="1" t="s">
        <v>215</v>
      </c>
      <c r="C60" s="2">
        <v>5.75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5.75</v>
      </c>
    </row>
    <row r="61" spans="2:10" ht="12.75">
      <c r="B61" s="1" t="s">
        <v>262</v>
      </c>
      <c r="C61" s="2">
        <v>1042.53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1042.53</v>
      </c>
    </row>
    <row r="62" ht="12.75">
      <c r="J62" s="9">
        <f>SUM(J60:J61)</f>
        <v>1048.28</v>
      </c>
    </row>
    <row r="63" ht="12.75">
      <c r="A63" s="1" t="s">
        <v>16</v>
      </c>
    </row>
    <row r="64" spans="2:10" ht="12.75">
      <c r="B64" s="1" t="s">
        <v>212</v>
      </c>
      <c r="C64" s="2">
        <v>888.79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888.79</v>
      </c>
    </row>
    <row r="65" spans="2:10" ht="12.75">
      <c r="B65" s="1" t="s">
        <v>332</v>
      </c>
      <c r="C65" s="2">
        <v>358.34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358.34</v>
      </c>
    </row>
    <row r="66" ht="12.75">
      <c r="J66" s="9">
        <f>SUM(J64:J65)</f>
        <v>1247.1299999999999</v>
      </c>
    </row>
    <row r="67" ht="12.75">
      <c r="A67" s="1" t="s">
        <v>17</v>
      </c>
    </row>
    <row r="68" spans="2:10" ht="12.75">
      <c r="B68" s="1" t="s">
        <v>228</v>
      </c>
      <c r="C68" s="2">
        <v>5113.91</v>
      </c>
      <c r="D68" s="2">
        <v>0</v>
      </c>
      <c r="E68" s="2">
        <v>0</v>
      </c>
      <c r="F68" s="2">
        <v>0</v>
      </c>
      <c r="G68" s="2">
        <v>702</v>
      </c>
      <c r="H68" s="2">
        <v>1123</v>
      </c>
      <c r="I68" s="2">
        <v>0</v>
      </c>
      <c r="J68" s="2">
        <v>6938.91</v>
      </c>
    </row>
    <row r="70" ht="12.75">
      <c r="A70" s="1" t="s">
        <v>18</v>
      </c>
    </row>
    <row r="71" spans="2:10" ht="12.75">
      <c r="B71" s="1" t="s">
        <v>321</v>
      </c>
      <c r="C71" s="2">
        <v>196.17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196.17</v>
      </c>
    </row>
    <row r="73" ht="12.75">
      <c r="A73" s="1" t="s">
        <v>19</v>
      </c>
    </row>
    <row r="74" spans="2:10" ht="12.75">
      <c r="B74" s="1" t="s">
        <v>211</v>
      </c>
      <c r="C74" s="2">
        <v>70.77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70.77</v>
      </c>
    </row>
    <row r="75" spans="2:10" ht="12.75">
      <c r="B75" s="1" t="s">
        <v>251</v>
      </c>
      <c r="C75" s="2">
        <v>53.66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53.66</v>
      </c>
    </row>
    <row r="76" spans="2:10" ht="12.75">
      <c r="B76" s="1" t="s">
        <v>340</v>
      </c>
      <c r="C76" s="2">
        <v>875.88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875.88</v>
      </c>
    </row>
    <row r="77" ht="12.75">
      <c r="J77" s="9">
        <f>SUM(J74:J76)</f>
        <v>1000.31</v>
      </c>
    </row>
    <row r="78" ht="12.75">
      <c r="A78" s="1" t="s">
        <v>20</v>
      </c>
    </row>
    <row r="79" spans="2:10" ht="12.75">
      <c r="B79" s="1" t="s">
        <v>247</v>
      </c>
      <c r="C79" s="2">
        <v>339.55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339.55</v>
      </c>
    </row>
    <row r="80" spans="2:10" ht="12.75">
      <c r="B80" s="1" t="s">
        <v>265</v>
      </c>
      <c r="C80" s="2">
        <v>108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108</v>
      </c>
    </row>
    <row r="81" ht="12.75">
      <c r="J81" s="9">
        <f>SUM(J79:J80)</f>
        <v>447.55</v>
      </c>
    </row>
    <row r="82" ht="12.75">
      <c r="A82" s="1" t="s">
        <v>21</v>
      </c>
    </row>
    <row r="83" spans="2:10" ht="12.75">
      <c r="B83" s="1" t="s">
        <v>309</v>
      </c>
      <c r="C83" s="2">
        <v>28.93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28.93</v>
      </c>
    </row>
    <row r="84" spans="2:10" ht="12.75">
      <c r="B84" s="1" t="s">
        <v>321</v>
      </c>
      <c r="C84" s="2">
        <v>196.17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196.17</v>
      </c>
    </row>
    <row r="85" ht="12.75">
      <c r="J85" s="9">
        <f>SUM(J83:J84)</f>
        <v>225.1</v>
      </c>
    </row>
    <row r="86" ht="12.75">
      <c r="A86" s="1" t="s">
        <v>22</v>
      </c>
    </row>
    <row r="87" spans="2:10" ht="12.75">
      <c r="B87" s="1" t="s">
        <v>333</v>
      </c>
      <c r="C87" s="2">
        <v>7223.06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7223.06</v>
      </c>
    </row>
    <row r="89" ht="12.75">
      <c r="A89" s="1" t="s">
        <v>23</v>
      </c>
    </row>
    <row r="90" spans="2:10" ht="12.75">
      <c r="B90" s="1" t="s">
        <v>322</v>
      </c>
      <c r="C90" s="2">
        <v>834.9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75</v>
      </c>
      <c r="J90" s="2">
        <v>909.9</v>
      </c>
    </row>
    <row r="91" spans="2:10" ht="12.75">
      <c r="B91" s="1" t="s">
        <v>338</v>
      </c>
      <c r="C91" s="2">
        <v>691.21</v>
      </c>
      <c r="D91" s="2">
        <v>0</v>
      </c>
      <c r="E91" s="2">
        <v>0</v>
      </c>
      <c r="F91" s="2">
        <v>0</v>
      </c>
      <c r="G91" s="2">
        <v>0</v>
      </c>
      <c r="H91" s="2">
        <v>10</v>
      </c>
      <c r="I91" s="2">
        <v>0</v>
      </c>
      <c r="J91" s="2">
        <v>701.21</v>
      </c>
    </row>
    <row r="92" ht="12.75">
      <c r="J92" s="9">
        <f>SUM(J90:J91)</f>
        <v>1611.1100000000001</v>
      </c>
    </row>
    <row r="93" ht="12.75">
      <c r="A93" s="1" t="s">
        <v>24</v>
      </c>
    </row>
    <row r="94" spans="2:10" ht="12.75">
      <c r="B94" s="1" t="s">
        <v>312</v>
      </c>
      <c r="C94" s="2">
        <v>31.51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31.51</v>
      </c>
    </row>
    <row r="96" ht="12.75">
      <c r="A96" s="1" t="s">
        <v>25</v>
      </c>
    </row>
    <row r="97" spans="2:10" ht="12.75">
      <c r="B97" s="1" t="s">
        <v>272</v>
      </c>
      <c r="C97" s="2">
        <v>844.69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844.69</v>
      </c>
    </row>
    <row r="98" spans="2:10" ht="12.75">
      <c r="B98" s="1" t="s">
        <v>342</v>
      </c>
      <c r="C98" s="2">
        <v>844.69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844.69</v>
      </c>
    </row>
    <row r="99" ht="12.75">
      <c r="J99" s="9">
        <f>SUM(J97:J98)</f>
        <v>1689.38</v>
      </c>
    </row>
    <row r="100" ht="12.75">
      <c r="A100" s="1" t="s">
        <v>26</v>
      </c>
    </row>
    <row r="101" spans="2:10" ht="12.75">
      <c r="B101" s="1" t="s">
        <v>351</v>
      </c>
      <c r="C101" s="2">
        <v>20.7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20.7</v>
      </c>
    </row>
    <row r="103" ht="12.75">
      <c r="A103" s="1" t="s">
        <v>27</v>
      </c>
    </row>
    <row r="104" spans="2:10" ht="12.75">
      <c r="B104" s="1" t="s">
        <v>280</v>
      </c>
      <c r="C104" s="2">
        <v>32.84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32.84</v>
      </c>
    </row>
    <row r="105" spans="2:10" ht="12.75">
      <c r="B105" s="1" t="s">
        <v>332</v>
      </c>
      <c r="C105" s="2">
        <v>295.99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295.99</v>
      </c>
    </row>
    <row r="106" ht="12.75">
      <c r="J106" s="9">
        <f>SUM(J104:J105)</f>
        <v>328.83000000000004</v>
      </c>
    </row>
    <row r="107" ht="12.75">
      <c r="A107" s="1" t="s">
        <v>28</v>
      </c>
    </row>
    <row r="108" spans="2:10" ht="12.75">
      <c r="B108" s="1" t="s">
        <v>232</v>
      </c>
      <c r="C108" s="2">
        <v>381.46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381.46</v>
      </c>
    </row>
    <row r="109" spans="2:10" ht="12.75">
      <c r="B109" s="1" t="s">
        <v>286</v>
      </c>
      <c r="C109" s="2">
        <v>218.88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218.88</v>
      </c>
    </row>
    <row r="110" ht="12.75">
      <c r="J110" s="9">
        <f>SUM(J108:J109)</f>
        <v>600.3399999999999</v>
      </c>
    </row>
    <row r="111" ht="12.75">
      <c r="A111" s="1" t="s">
        <v>29</v>
      </c>
    </row>
    <row r="112" spans="2:10" ht="12.75">
      <c r="B112" s="1" t="s">
        <v>338</v>
      </c>
      <c r="C112" s="2">
        <v>168.94</v>
      </c>
      <c r="D112" s="2">
        <v>0</v>
      </c>
      <c r="E112" s="2">
        <v>0</v>
      </c>
      <c r="F112" s="2">
        <v>0</v>
      </c>
      <c r="G112" s="2">
        <v>0</v>
      </c>
      <c r="H112" s="2">
        <v>10</v>
      </c>
      <c r="I112" s="2">
        <v>0</v>
      </c>
      <c r="J112" s="2">
        <v>178.94</v>
      </c>
    </row>
    <row r="114" ht="12.75">
      <c r="A114" s="1" t="s">
        <v>30</v>
      </c>
    </row>
    <row r="115" spans="2:10" ht="12.75">
      <c r="B115" s="1" t="s">
        <v>303</v>
      </c>
      <c r="C115" s="2">
        <v>0</v>
      </c>
      <c r="D115" s="2">
        <v>0</v>
      </c>
      <c r="E115" s="2">
        <v>0</v>
      </c>
      <c r="F115" s="2">
        <v>186</v>
      </c>
      <c r="G115" s="2">
        <v>0</v>
      </c>
      <c r="H115" s="2">
        <v>0</v>
      </c>
      <c r="I115" s="2">
        <v>0</v>
      </c>
      <c r="J115" s="2">
        <v>186</v>
      </c>
    </row>
    <row r="117" ht="12.75">
      <c r="A117" s="1" t="s">
        <v>31</v>
      </c>
    </row>
    <row r="118" spans="2:10" ht="12.75">
      <c r="B118" s="1" t="s">
        <v>278</v>
      </c>
      <c r="C118" s="2">
        <v>2</v>
      </c>
      <c r="D118" s="2">
        <v>3.5</v>
      </c>
      <c r="E118" s="2">
        <v>0</v>
      </c>
      <c r="F118" s="2">
        <v>217.89</v>
      </c>
      <c r="G118" s="2">
        <v>0</v>
      </c>
      <c r="H118" s="2">
        <v>0</v>
      </c>
      <c r="I118" s="2">
        <v>0</v>
      </c>
      <c r="J118" s="2">
        <v>223.39</v>
      </c>
    </row>
    <row r="120" ht="12.75">
      <c r="A120" s="1" t="s">
        <v>32</v>
      </c>
    </row>
    <row r="121" spans="2:10" ht="12.75">
      <c r="B121" s="1" t="s">
        <v>234</v>
      </c>
      <c r="C121" s="2">
        <v>3203.47</v>
      </c>
      <c r="D121" s="2">
        <v>0</v>
      </c>
      <c r="E121" s="2">
        <v>69.44</v>
      </c>
      <c r="F121" s="2">
        <v>2802.34</v>
      </c>
      <c r="G121" s="2">
        <v>89.96</v>
      </c>
      <c r="H121" s="2">
        <v>334.61</v>
      </c>
      <c r="I121" s="2">
        <v>0</v>
      </c>
      <c r="J121" s="2">
        <v>6499.82</v>
      </c>
    </row>
    <row r="123" ht="12.75">
      <c r="A123" s="1" t="s">
        <v>33</v>
      </c>
    </row>
    <row r="124" spans="2:10" ht="12.75">
      <c r="B124" s="1" t="s">
        <v>332</v>
      </c>
      <c r="C124" s="2">
        <v>401.21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401.21</v>
      </c>
    </row>
    <row r="126" ht="12" customHeight="1">
      <c r="A126" s="1" t="s">
        <v>34</v>
      </c>
    </row>
    <row r="127" spans="2:10" ht="12.75">
      <c r="B127" s="1" t="s">
        <v>321</v>
      </c>
      <c r="C127" s="2">
        <v>196.17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196.17</v>
      </c>
    </row>
    <row r="129" ht="12.75">
      <c r="A129" s="1" t="s">
        <v>35</v>
      </c>
    </row>
    <row r="130" spans="2:10" ht="12.75">
      <c r="B130" s="1" t="s">
        <v>232</v>
      </c>
      <c r="C130" s="2">
        <v>222.34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222.34</v>
      </c>
    </row>
    <row r="131" spans="2:10" ht="12.75">
      <c r="B131" s="1" t="s">
        <v>286</v>
      </c>
      <c r="C131" s="2">
        <v>167.13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167.13</v>
      </c>
    </row>
    <row r="132" ht="12.75">
      <c r="J132" s="9">
        <f>SUM(J130:J131)</f>
        <v>389.47</v>
      </c>
    </row>
    <row r="133" ht="12.75">
      <c r="A133" s="1" t="s">
        <v>36</v>
      </c>
    </row>
    <row r="134" spans="2:10" ht="12.75">
      <c r="B134" s="1" t="s">
        <v>332</v>
      </c>
      <c r="C134" s="2">
        <v>364.28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364.28</v>
      </c>
    </row>
    <row r="136" ht="12.75">
      <c r="A136" s="1" t="s">
        <v>37</v>
      </c>
    </row>
    <row r="137" spans="2:10" ht="12.75">
      <c r="B137" s="1" t="s">
        <v>321</v>
      </c>
      <c r="C137" s="2">
        <v>196.17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196.17</v>
      </c>
    </row>
    <row r="139" ht="12.75">
      <c r="A139" s="1" t="s">
        <v>38</v>
      </c>
    </row>
    <row r="140" spans="2:10" ht="12.75">
      <c r="B140" s="1" t="s">
        <v>288</v>
      </c>
      <c r="C140" s="2">
        <v>1323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1323</v>
      </c>
    </row>
    <row r="142" ht="12.75">
      <c r="A142" s="1" t="s">
        <v>39</v>
      </c>
    </row>
    <row r="143" spans="2:10" ht="12.75">
      <c r="B143" s="1" t="s">
        <v>273</v>
      </c>
      <c r="C143" s="2">
        <v>15.25</v>
      </c>
      <c r="D143" s="2">
        <v>337.5</v>
      </c>
      <c r="E143" s="2">
        <v>0</v>
      </c>
      <c r="F143" s="2">
        <v>0</v>
      </c>
      <c r="G143" s="2">
        <v>0</v>
      </c>
      <c r="H143" s="2">
        <v>0</v>
      </c>
      <c r="I143" s="2">
        <v>27.23</v>
      </c>
      <c r="J143" s="2">
        <v>379.98</v>
      </c>
    </row>
    <row r="145" ht="12.75">
      <c r="A145" s="1" t="s">
        <v>40</v>
      </c>
    </row>
    <row r="146" spans="2:10" ht="12.75">
      <c r="B146" s="1" t="s">
        <v>247</v>
      </c>
      <c r="C146" s="2">
        <v>17.6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17.6</v>
      </c>
    </row>
    <row r="148" ht="12.75">
      <c r="A148" s="1" t="s">
        <v>41</v>
      </c>
    </row>
    <row r="149" spans="2:10" ht="12.75">
      <c r="B149" s="1" t="s">
        <v>266</v>
      </c>
      <c r="C149" s="2">
        <v>572.76</v>
      </c>
      <c r="D149" s="2">
        <v>0</v>
      </c>
      <c r="E149" s="2">
        <v>0</v>
      </c>
      <c r="F149" s="2">
        <v>0</v>
      </c>
      <c r="G149" s="2">
        <v>261</v>
      </c>
      <c r="H149" s="2">
        <v>0</v>
      </c>
      <c r="I149" s="2">
        <v>459.35</v>
      </c>
      <c r="J149" s="2">
        <v>1293.11</v>
      </c>
    </row>
    <row r="151" ht="12.75">
      <c r="A151" s="1" t="s">
        <v>42</v>
      </c>
    </row>
    <row r="152" spans="2:10" ht="12.75">
      <c r="B152" s="1" t="s">
        <v>231</v>
      </c>
      <c r="C152" s="2">
        <v>7.5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7.5</v>
      </c>
    </row>
    <row r="154" ht="12.75">
      <c r="A154" s="1" t="s">
        <v>43</v>
      </c>
    </row>
    <row r="155" spans="2:10" ht="12.75">
      <c r="B155" s="1" t="s">
        <v>238</v>
      </c>
      <c r="C155" s="2">
        <v>1272.5</v>
      </c>
      <c r="D155" s="2">
        <v>0</v>
      </c>
      <c r="E155" s="2">
        <v>0</v>
      </c>
      <c r="F155" s="2">
        <v>0</v>
      </c>
      <c r="G155" s="2">
        <v>0</v>
      </c>
      <c r="H155" s="2">
        <v>600</v>
      </c>
      <c r="I155" s="2">
        <v>0</v>
      </c>
      <c r="J155" s="2">
        <v>1872.5</v>
      </c>
    </row>
    <row r="156" spans="2:10" ht="12.75">
      <c r="B156" s="1" t="s">
        <v>324</v>
      </c>
      <c r="C156" s="2">
        <v>126.78</v>
      </c>
      <c r="D156" s="2">
        <v>0</v>
      </c>
      <c r="E156" s="2">
        <v>0</v>
      </c>
      <c r="F156" s="2">
        <v>0</v>
      </c>
      <c r="G156" s="2">
        <v>0</v>
      </c>
      <c r="H156" s="2">
        <v>600</v>
      </c>
      <c r="I156" s="2">
        <v>0</v>
      </c>
      <c r="J156" s="2">
        <v>726.78</v>
      </c>
    </row>
    <row r="157" ht="12.75">
      <c r="J157" s="9">
        <f>SUM(J155:J156)</f>
        <v>2599.2799999999997</v>
      </c>
    </row>
    <row r="158" ht="12.75">
      <c r="A158" s="1" t="s">
        <v>205</v>
      </c>
    </row>
    <row r="159" spans="2:10" ht="12.75">
      <c r="B159" s="1" t="s">
        <v>286</v>
      </c>
      <c r="C159" s="2">
        <v>199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199</v>
      </c>
    </row>
    <row r="161" ht="12.75">
      <c r="A161" s="1" t="s">
        <v>44</v>
      </c>
    </row>
    <row r="162" spans="2:10" ht="12.75">
      <c r="B162" s="1" t="s">
        <v>351</v>
      </c>
      <c r="C162" s="2">
        <v>1637.83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1637.83</v>
      </c>
    </row>
    <row r="164" ht="12.75">
      <c r="A164" s="1" t="s">
        <v>45</v>
      </c>
    </row>
    <row r="165" spans="2:10" ht="12.75">
      <c r="B165" s="1" t="s">
        <v>307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10</v>
      </c>
      <c r="J165" s="2">
        <v>10</v>
      </c>
    </row>
    <row r="167" ht="12.75">
      <c r="A167" s="1" t="s">
        <v>46</v>
      </c>
    </row>
    <row r="168" spans="2:10" ht="12.75">
      <c r="B168" s="1" t="s">
        <v>278</v>
      </c>
      <c r="C168" s="2">
        <v>2</v>
      </c>
      <c r="D168" s="2">
        <v>3.5</v>
      </c>
      <c r="E168" s="2">
        <v>0</v>
      </c>
      <c r="F168" s="2">
        <v>217.86</v>
      </c>
      <c r="G168" s="2">
        <v>0</v>
      </c>
      <c r="H168" s="2">
        <v>0</v>
      </c>
      <c r="I168" s="2">
        <v>0</v>
      </c>
      <c r="J168" s="2">
        <v>223.36</v>
      </c>
    </row>
    <row r="170" ht="12.75">
      <c r="A170" s="1" t="s">
        <v>47</v>
      </c>
    </row>
    <row r="171" spans="2:10" ht="12.75">
      <c r="B171" s="1" t="s">
        <v>218</v>
      </c>
      <c r="C171" s="2">
        <v>569.72</v>
      </c>
      <c r="D171" s="2">
        <v>0</v>
      </c>
      <c r="E171" s="2">
        <v>0</v>
      </c>
      <c r="F171" s="2">
        <v>0</v>
      </c>
      <c r="G171" s="2">
        <v>112</v>
      </c>
      <c r="H171" s="2">
        <v>96.5</v>
      </c>
      <c r="I171" s="2">
        <v>0</v>
      </c>
      <c r="J171" s="2">
        <v>778.22</v>
      </c>
    </row>
    <row r="173" ht="12.75">
      <c r="A173" s="1" t="s">
        <v>48</v>
      </c>
    </row>
    <row r="174" spans="2:10" ht="12.75">
      <c r="B174" s="1" t="s">
        <v>250</v>
      </c>
      <c r="C174" s="2">
        <v>835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835</v>
      </c>
    </row>
    <row r="175" ht="12.75">
      <c r="A175" s="1" t="s">
        <v>49</v>
      </c>
    </row>
    <row r="176" spans="2:10" ht="12.75">
      <c r="B176" s="1" t="s">
        <v>292</v>
      </c>
      <c r="C176" s="2">
        <v>120</v>
      </c>
      <c r="D176" s="2">
        <v>135</v>
      </c>
      <c r="E176" s="2">
        <v>0</v>
      </c>
      <c r="F176" s="2">
        <v>60</v>
      </c>
      <c r="G176" s="2">
        <v>0</v>
      </c>
      <c r="H176" s="2">
        <v>0</v>
      </c>
      <c r="I176" s="2">
        <v>0</v>
      </c>
      <c r="J176" s="2">
        <v>315</v>
      </c>
    </row>
    <row r="177" spans="2:10" ht="12.75">
      <c r="B177" s="1" t="s">
        <v>293</v>
      </c>
      <c r="C177" s="2">
        <v>120</v>
      </c>
      <c r="D177" s="2">
        <v>135</v>
      </c>
      <c r="E177" s="2">
        <v>0</v>
      </c>
      <c r="F177" s="2">
        <v>60</v>
      </c>
      <c r="G177" s="2">
        <v>0</v>
      </c>
      <c r="H177" s="2">
        <v>0</v>
      </c>
      <c r="I177" s="2">
        <v>0</v>
      </c>
      <c r="J177" s="2">
        <v>315</v>
      </c>
    </row>
    <row r="178" spans="2:10" ht="12.75">
      <c r="B178" s="1" t="s">
        <v>334</v>
      </c>
      <c r="C178" s="2">
        <v>120</v>
      </c>
      <c r="D178" s="2">
        <v>135</v>
      </c>
      <c r="E178" s="2">
        <v>0</v>
      </c>
      <c r="F178" s="2">
        <v>60</v>
      </c>
      <c r="G178" s="2">
        <v>0</v>
      </c>
      <c r="H178" s="2">
        <v>0</v>
      </c>
      <c r="I178" s="2">
        <v>0</v>
      </c>
      <c r="J178" s="2">
        <v>315</v>
      </c>
    </row>
    <row r="179" ht="12.75">
      <c r="J179" s="9">
        <f>SUM(J176:J178)</f>
        <v>945</v>
      </c>
    </row>
    <row r="180" ht="12.75">
      <c r="A180" s="1" t="s">
        <v>50</v>
      </c>
    </row>
    <row r="181" spans="2:10" ht="12.75">
      <c r="B181" s="1" t="s">
        <v>323</v>
      </c>
      <c r="C181" s="2">
        <v>74.16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74.16</v>
      </c>
    </row>
    <row r="183" ht="12.75">
      <c r="A183" s="1" t="s">
        <v>51</v>
      </c>
    </row>
    <row r="184" spans="2:10" ht="12.75">
      <c r="B184" s="1" t="s">
        <v>341</v>
      </c>
      <c r="C184" s="2">
        <v>586.76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1600</v>
      </c>
      <c r="J184" s="2">
        <v>2186.76</v>
      </c>
    </row>
    <row r="185" spans="2:10" ht="12.75">
      <c r="B185" s="1" t="s">
        <v>258</v>
      </c>
      <c r="C185" s="2">
        <v>361.07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361.07</v>
      </c>
    </row>
    <row r="186" ht="12.75">
      <c r="J186" s="9">
        <f>SUM(J184:J185)</f>
        <v>2547.8300000000004</v>
      </c>
    </row>
    <row r="187" ht="12.75">
      <c r="A187" s="1" t="s">
        <v>52</v>
      </c>
    </row>
    <row r="188" spans="2:10" ht="12.75">
      <c r="B188" s="1" t="s">
        <v>214</v>
      </c>
      <c r="C188" s="2">
        <v>0</v>
      </c>
      <c r="D188" s="2">
        <v>0</v>
      </c>
      <c r="E188" s="2">
        <v>0</v>
      </c>
      <c r="F188" s="2">
        <v>15</v>
      </c>
      <c r="G188" s="2">
        <v>22</v>
      </c>
      <c r="H188" s="2">
        <v>126</v>
      </c>
      <c r="I188" s="2">
        <v>0</v>
      </c>
      <c r="J188" s="2">
        <v>163</v>
      </c>
    </row>
    <row r="190" ht="12.75">
      <c r="A190" s="1" t="s">
        <v>53</v>
      </c>
    </row>
    <row r="191" spans="2:10" ht="12.75">
      <c r="B191" s="1" t="s">
        <v>247</v>
      </c>
      <c r="C191" s="2">
        <v>212.21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212.21</v>
      </c>
    </row>
    <row r="193" ht="12.75">
      <c r="A193" s="1" t="s">
        <v>54</v>
      </c>
    </row>
    <row r="194" spans="2:10" ht="12.75">
      <c r="B194" s="1" t="s">
        <v>214</v>
      </c>
      <c r="C194" s="2">
        <v>361</v>
      </c>
      <c r="D194" s="2">
        <v>0</v>
      </c>
      <c r="E194" s="2">
        <v>0</v>
      </c>
      <c r="F194" s="2">
        <v>625</v>
      </c>
      <c r="G194" s="2">
        <v>501</v>
      </c>
      <c r="H194" s="2">
        <v>755</v>
      </c>
      <c r="I194" s="2">
        <v>786</v>
      </c>
      <c r="J194" s="2">
        <v>3028</v>
      </c>
    </row>
    <row r="196" ht="12.75">
      <c r="A196" s="1" t="s">
        <v>55</v>
      </c>
    </row>
    <row r="197" spans="2:10" ht="12.75">
      <c r="B197" s="1" t="s">
        <v>206</v>
      </c>
      <c r="C197" s="2">
        <v>3713.5</v>
      </c>
      <c r="D197" s="2">
        <v>0</v>
      </c>
      <c r="E197" s="2">
        <v>0</v>
      </c>
      <c r="F197" s="2">
        <v>0</v>
      </c>
      <c r="G197" s="2">
        <v>150</v>
      </c>
      <c r="H197" s="2">
        <v>240</v>
      </c>
      <c r="I197" s="2">
        <v>0</v>
      </c>
      <c r="J197" s="2">
        <v>4103.5</v>
      </c>
    </row>
    <row r="198" spans="2:10" ht="12.75">
      <c r="B198" s="1" t="s">
        <v>270</v>
      </c>
      <c r="C198" s="2">
        <v>130</v>
      </c>
      <c r="D198" s="2">
        <v>0</v>
      </c>
      <c r="E198" s="2">
        <v>0</v>
      </c>
      <c r="F198" s="2">
        <v>0</v>
      </c>
      <c r="G198" s="2">
        <v>450</v>
      </c>
      <c r="H198" s="2">
        <v>325</v>
      </c>
      <c r="I198" s="2">
        <v>0</v>
      </c>
      <c r="J198" s="2">
        <v>905</v>
      </c>
    </row>
    <row r="199" spans="2:10" ht="12.75">
      <c r="B199" s="1" t="s">
        <v>300</v>
      </c>
      <c r="C199" s="2">
        <v>844.87</v>
      </c>
      <c r="D199" s="2">
        <v>0</v>
      </c>
      <c r="E199" s="2">
        <v>0</v>
      </c>
      <c r="F199" s="2">
        <v>0</v>
      </c>
      <c r="G199" s="2">
        <v>110</v>
      </c>
      <c r="H199" s="2">
        <v>135</v>
      </c>
      <c r="I199" s="2">
        <v>0</v>
      </c>
      <c r="J199" s="2">
        <v>1089.87</v>
      </c>
    </row>
    <row r="200" ht="12.75">
      <c r="J200" s="9">
        <f>SUM(J197:J199)</f>
        <v>6098.37</v>
      </c>
    </row>
    <row r="201" ht="12.75">
      <c r="A201" s="1" t="s">
        <v>56</v>
      </c>
    </row>
    <row r="202" spans="2:10" ht="12.75">
      <c r="B202" s="1" t="s">
        <v>226</v>
      </c>
      <c r="C202" s="2">
        <v>5641.56</v>
      </c>
      <c r="D202" s="2">
        <v>0</v>
      </c>
      <c r="E202" s="2">
        <v>0</v>
      </c>
      <c r="F202" s="2">
        <v>2571.72</v>
      </c>
      <c r="G202" s="2">
        <v>1479.24</v>
      </c>
      <c r="H202" s="2">
        <v>37000.57</v>
      </c>
      <c r="I202" s="2">
        <v>0</v>
      </c>
      <c r="J202" s="2">
        <v>46693.09</v>
      </c>
    </row>
    <row r="204" ht="12.75">
      <c r="A204" s="1" t="s">
        <v>57</v>
      </c>
    </row>
    <row r="205" spans="2:10" ht="12.75">
      <c r="B205" s="1" t="s">
        <v>278</v>
      </c>
      <c r="C205" s="2">
        <v>2</v>
      </c>
      <c r="D205" s="2">
        <v>3.5</v>
      </c>
      <c r="E205" s="2">
        <v>0</v>
      </c>
      <c r="F205" s="2">
        <v>217.87</v>
      </c>
      <c r="G205" s="2">
        <v>0</v>
      </c>
      <c r="H205" s="2">
        <v>0</v>
      </c>
      <c r="I205" s="2">
        <v>0</v>
      </c>
      <c r="J205" s="2">
        <v>223.37</v>
      </c>
    </row>
    <row r="207" ht="12.75">
      <c r="A207" s="1" t="s">
        <v>58</v>
      </c>
    </row>
    <row r="208" spans="2:10" ht="12.75">
      <c r="B208" s="1" t="s">
        <v>236</v>
      </c>
      <c r="C208" s="2">
        <v>1634.38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1634.38</v>
      </c>
    </row>
    <row r="209" spans="2:10" ht="12.75">
      <c r="B209" s="1" t="s">
        <v>344</v>
      </c>
      <c r="C209" s="2">
        <v>15.8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15.8</v>
      </c>
    </row>
    <row r="210" ht="12.75">
      <c r="J210" s="9">
        <f>SUM(J208:J209)</f>
        <v>1650.18</v>
      </c>
    </row>
    <row r="211" ht="12.75">
      <c r="A211" s="1" t="s">
        <v>59</v>
      </c>
    </row>
    <row r="212" spans="2:10" ht="12.75">
      <c r="B212" s="1" t="s">
        <v>237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500</v>
      </c>
      <c r="J212" s="2">
        <v>500</v>
      </c>
    </row>
    <row r="214" ht="12.75">
      <c r="A214" s="1" t="s">
        <v>60</v>
      </c>
    </row>
    <row r="215" spans="2:10" ht="12.75">
      <c r="B215" s="1" t="s">
        <v>214</v>
      </c>
      <c r="C215" s="2">
        <v>0</v>
      </c>
      <c r="D215" s="2">
        <v>0</v>
      </c>
      <c r="E215" s="2">
        <v>0</v>
      </c>
      <c r="F215" s="2">
        <v>15</v>
      </c>
      <c r="G215" s="2">
        <v>41</v>
      </c>
      <c r="H215" s="2">
        <v>252</v>
      </c>
      <c r="I215" s="2">
        <v>50</v>
      </c>
      <c r="J215" s="2">
        <v>358</v>
      </c>
    </row>
    <row r="217" ht="12.75">
      <c r="A217" s="1" t="s">
        <v>61</v>
      </c>
    </row>
    <row r="218" spans="2:10" ht="12.75">
      <c r="B218" s="1" t="s">
        <v>244</v>
      </c>
      <c r="C218" s="2">
        <v>2221.13</v>
      </c>
      <c r="D218" s="2">
        <v>0</v>
      </c>
      <c r="E218" s="2">
        <v>0</v>
      </c>
      <c r="F218" s="2">
        <v>220.63</v>
      </c>
      <c r="G218" s="2">
        <v>0</v>
      </c>
      <c r="H218" s="2">
        <v>299.54</v>
      </c>
      <c r="I218" s="2">
        <v>856.92</v>
      </c>
      <c r="J218" s="2">
        <v>3598.22</v>
      </c>
    </row>
    <row r="219" spans="2:10" ht="12.75">
      <c r="B219" s="1" t="s">
        <v>276</v>
      </c>
      <c r="C219" s="2">
        <v>3844.41</v>
      </c>
      <c r="D219" s="2">
        <v>0</v>
      </c>
      <c r="E219" s="2">
        <v>0</v>
      </c>
      <c r="F219" s="2">
        <v>336.45</v>
      </c>
      <c r="G219" s="2">
        <v>0</v>
      </c>
      <c r="H219" s="2">
        <v>299.54</v>
      </c>
      <c r="I219" s="2">
        <v>881.79</v>
      </c>
      <c r="J219" s="2">
        <v>5362.19</v>
      </c>
    </row>
    <row r="220" ht="12.75">
      <c r="J220" s="9">
        <f>SUM(J218:J219)</f>
        <v>8960.41</v>
      </c>
    </row>
    <row r="221" ht="12.75">
      <c r="A221" s="1" t="s">
        <v>62</v>
      </c>
    </row>
    <row r="222" spans="2:10" ht="12.75">
      <c r="B222" s="1" t="s">
        <v>248</v>
      </c>
      <c r="C222" s="2">
        <v>696.28</v>
      </c>
      <c r="D222" s="2">
        <v>0</v>
      </c>
      <c r="E222" s="2">
        <v>0</v>
      </c>
      <c r="F222" s="2">
        <v>0</v>
      </c>
      <c r="G222" s="2">
        <v>0</v>
      </c>
      <c r="H222" s="2">
        <v>1173.27</v>
      </c>
      <c r="I222" s="2">
        <v>135</v>
      </c>
      <c r="J222" s="2">
        <v>2004.55</v>
      </c>
    </row>
    <row r="223" spans="2:10" ht="12.75">
      <c r="B223" s="1" t="s">
        <v>252</v>
      </c>
      <c r="C223" s="2">
        <v>696.28</v>
      </c>
      <c r="D223" s="2">
        <v>0</v>
      </c>
      <c r="E223" s="2">
        <v>0</v>
      </c>
      <c r="F223" s="2">
        <v>0</v>
      </c>
      <c r="G223" s="2">
        <v>0</v>
      </c>
      <c r="H223" s="2">
        <v>1424.14</v>
      </c>
      <c r="I223" s="2">
        <v>135</v>
      </c>
      <c r="J223" s="2">
        <v>2255.42</v>
      </c>
    </row>
    <row r="224" spans="2:10" ht="12.75">
      <c r="B224" s="1" t="s">
        <v>264</v>
      </c>
      <c r="C224" s="2">
        <v>696.28</v>
      </c>
      <c r="D224" s="2">
        <v>0</v>
      </c>
      <c r="E224" s="2">
        <v>0</v>
      </c>
      <c r="F224" s="2">
        <v>0</v>
      </c>
      <c r="G224" s="2">
        <v>0</v>
      </c>
      <c r="H224" s="2">
        <v>1126.48</v>
      </c>
      <c r="I224" s="2">
        <v>135</v>
      </c>
      <c r="J224" s="2">
        <v>1957.76</v>
      </c>
    </row>
    <row r="225" spans="2:10" ht="12.75">
      <c r="B225" s="1" t="s">
        <v>318</v>
      </c>
      <c r="C225" s="2">
        <v>696.28</v>
      </c>
      <c r="D225" s="2">
        <v>0</v>
      </c>
      <c r="E225" s="2">
        <v>0</v>
      </c>
      <c r="F225" s="2">
        <v>0</v>
      </c>
      <c r="G225" s="2">
        <v>0</v>
      </c>
      <c r="H225" s="2">
        <v>1126.48</v>
      </c>
      <c r="I225" s="2">
        <v>135</v>
      </c>
      <c r="J225" s="2">
        <v>1957.76</v>
      </c>
    </row>
    <row r="226" ht="12.75">
      <c r="J226" s="9">
        <f>SUM(J222:J225)</f>
        <v>8175.490000000001</v>
      </c>
    </row>
    <row r="227" ht="12.75">
      <c r="A227" s="1" t="s">
        <v>63</v>
      </c>
    </row>
    <row r="228" spans="2:10" ht="12.75">
      <c r="B228" s="1" t="s">
        <v>336</v>
      </c>
      <c r="C228" s="2">
        <v>4189.57</v>
      </c>
      <c r="D228" s="2">
        <v>0</v>
      </c>
      <c r="E228" s="2">
        <v>0</v>
      </c>
      <c r="F228" s="2">
        <v>0</v>
      </c>
      <c r="G228" s="2">
        <v>150</v>
      </c>
      <c r="H228" s="2">
        <v>912</v>
      </c>
      <c r="I228" s="2">
        <v>0</v>
      </c>
      <c r="J228" s="2">
        <v>5251.57</v>
      </c>
    </row>
    <row r="230" ht="12.75">
      <c r="A230" s="1" t="s">
        <v>64</v>
      </c>
    </row>
    <row r="231" spans="2:10" ht="12.75">
      <c r="B231" s="1" t="s">
        <v>309</v>
      </c>
      <c r="C231" s="2">
        <v>28.93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28.93</v>
      </c>
    </row>
    <row r="232" spans="2:10" ht="12.75">
      <c r="B232" s="1" t="s">
        <v>321</v>
      </c>
      <c r="C232" s="2">
        <v>11723.05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11723.05</v>
      </c>
    </row>
    <row r="233" ht="12.75">
      <c r="J233" s="9">
        <f>SUM(J231:J232)</f>
        <v>11751.98</v>
      </c>
    </row>
    <row r="234" ht="12.75">
      <c r="A234" s="1" t="s">
        <v>65</v>
      </c>
    </row>
    <row r="235" spans="2:10" ht="12.75">
      <c r="B235" s="1" t="s">
        <v>207</v>
      </c>
      <c r="C235" s="2">
        <v>2317.69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2317.69</v>
      </c>
    </row>
    <row r="237" ht="12.75">
      <c r="A237" s="1" t="s">
        <v>66</v>
      </c>
    </row>
    <row r="238" spans="2:10" ht="12.75">
      <c r="B238" s="1" t="s">
        <v>355</v>
      </c>
      <c r="C238" s="2">
        <v>4493.5</v>
      </c>
      <c r="D238" s="2">
        <v>0</v>
      </c>
      <c r="E238" s="2">
        <v>0</v>
      </c>
      <c r="F238" s="2">
        <v>53</v>
      </c>
      <c r="G238" s="2">
        <v>124.25</v>
      </c>
      <c r="H238" s="2">
        <v>0</v>
      </c>
      <c r="I238" s="2">
        <v>62.5</v>
      </c>
      <c r="J238" s="2">
        <v>4733.25</v>
      </c>
    </row>
    <row r="240" ht="12.75">
      <c r="A240" s="1" t="s">
        <v>67</v>
      </c>
    </row>
    <row r="241" spans="2:10" ht="12.75">
      <c r="B241" s="1" t="s">
        <v>219</v>
      </c>
      <c r="C241" s="2">
        <v>2348.12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2348.12</v>
      </c>
    </row>
    <row r="242" spans="2:10" ht="12.75">
      <c r="B242" s="1" t="s">
        <v>220</v>
      </c>
      <c r="C242" s="2">
        <v>3763.71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6917.5</v>
      </c>
      <c r="J242" s="2">
        <v>10681.21</v>
      </c>
    </row>
    <row r="243" ht="12.75">
      <c r="J243" s="9">
        <f>SUM(J241:J242)</f>
        <v>13029.329999999998</v>
      </c>
    </row>
    <row r="244" ht="12.75">
      <c r="A244" s="1" t="s">
        <v>68</v>
      </c>
    </row>
    <row r="245" spans="2:10" ht="12.75">
      <c r="B245" s="1" t="s">
        <v>350</v>
      </c>
      <c r="C245" s="2">
        <v>679.78</v>
      </c>
      <c r="D245" s="2">
        <v>0</v>
      </c>
      <c r="E245" s="2">
        <v>0</v>
      </c>
      <c r="F245" s="2">
        <v>0</v>
      </c>
      <c r="G245" s="2">
        <v>242.25</v>
      </c>
      <c r="H245" s="2">
        <v>25</v>
      </c>
      <c r="I245" s="2">
        <v>239.76</v>
      </c>
      <c r="J245" s="2">
        <v>1186.79</v>
      </c>
    </row>
    <row r="247" ht="12.75">
      <c r="A247" s="1" t="s">
        <v>69</v>
      </c>
    </row>
    <row r="248" spans="2:10" ht="12.75">
      <c r="B248" s="1" t="s">
        <v>319</v>
      </c>
      <c r="C248" s="2">
        <v>606.43</v>
      </c>
      <c r="D248" s="2">
        <v>0</v>
      </c>
      <c r="E248" s="2">
        <v>2458.86</v>
      </c>
      <c r="F248" s="2">
        <v>120</v>
      </c>
      <c r="G248" s="2">
        <v>635.95</v>
      </c>
      <c r="H248" s="2">
        <v>595.28</v>
      </c>
      <c r="I248" s="2">
        <v>362.19</v>
      </c>
      <c r="J248" s="2">
        <v>4778.71</v>
      </c>
    </row>
    <row r="250" ht="12.75">
      <c r="A250" s="1" t="s">
        <v>70</v>
      </c>
    </row>
    <row r="251" spans="2:10" ht="12.75">
      <c r="B251" s="1" t="s">
        <v>316</v>
      </c>
      <c r="C251" s="2">
        <v>0</v>
      </c>
      <c r="D251" s="2">
        <v>0</v>
      </c>
      <c r="E251" s="2">
        <v>55919.97</v>
      </c>
      <c r="F251" s="2">
        <v>0</v>
      </c>
      <c r="G251" s="2">
        <v>0</v>
      </c>
      <c r="H251" s="2">
        <v>0</v>
      </c>
      <c r="I251" s="2">
        <v>0</v>
      </c>
      <c r="J251" s="2">
        <v>55919.97</v>
      </c>
    </row>
    <row r="253" ht="12.75">
      <c r="A253" s="1" t="s">
        <v>71</v>
      </c>
    </row>
    <row r="254" spans="2:10" ht="12.75">
      <c r="B254" s="1" t="s">
        <v>302</v>
      </c>
      <c r="C254" s="2">
        <v>15.47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15.47</v>
      </c>
    </row>
    <row r="256" ht="12.75">
      <c r="A256" s="1" t="s">
        <v>72</v>
      </c>
    </row>
    <row r="257" spans="2:10" ht="12.75">
      <c r="B257" s="1" t="s">
        <v>298</v>
      </c>
      <c r="C257" s="2">
        <v>0</v>
      </c>
      <c r="D257" s="2">
        <v>0</v>
      </c>
      <c r="E257" s="2">
        <v>0</v>
      </c>
      <c r="F257" s="2">
        <v>0</v>
      </c>
      <c r="G257" s="2">
        <v>60</v>
      </c>
      <c r="H257" s="2">
        <v>35</v>
      </c>
      <c r="I257" s="2">
        <v>0</v>
      </c>
      <c r="J257" s="2">
        <v>95</v>
      </c>
    </row>
    <row r="259" ht="12.75">
      <c r="A259" s="1" t="s">
        <v>73</v>
      </c>
    </row>
    <row r="260" spans="2:10" ht="12.75">
      <c r="B260" s="1" t="s">
        <v>257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40</v>
      </c>
      <c r="I260" s="2">
        <v>222</v>
      </c>
      <c r="J260" s="2">
        <v>262</v>
      </c>
    </row>
    <row r="261" spans="2:10" ht="12.75">
      <c r="B261" s="1" t="s">
        <v>356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20</v>
      </c>
      <c r="I261" s="2">
        <v>0</v>
      </c>
      <c r="J261" s="2">
        <v>20</v>
      </c>
    </row>
    <row r="262" ht="12.75">
      <c r="J262" s="9">
        <f>SUM(J260:J261)</f>
        <v>282</v>
      </c>
    </row>
    <row r="263" ht="12.75">
      <c r="A263" s="1" t="s">
        <v>74</v>
      </c>
    </row>
    <row r="264" spans="2:10" ht="12.75">
      <c r="B264" s="1" t="s">
        <v>359</v>
      </c>
      <c r="C264" s="2">
        <v>860.4</v>
      </c>
      <c r="D264" s="2">
        <v>0</v>
      </c>
      <c r="E264" s="2">
        <v>0</v>
      </c>
      <c r="F264" s="2">
        <v>0</v>
      </c>
      <c r="G264" s="2">
        <v>161.82</v>
      </c>
      <c r="H264" s="2">
        <v>15.15</v>
      </c>
      <c r="I264" s="2">
        <v>0</v>
      </c>
      <c r="J264" s="2">
        <v>1037.37</v>
      </c>
    </row>
    <row r="266" ht="12.75">
      <c r="A266" s="1" t="s">
        <v>75</v>
      </c>
    </row>
    <row r="267" spans="2:10" ht="12.75">
      <c r="B267" s="1" t="s">
        <v>247</v>
      </c>
      <c r="C267" s="2">
        <v>339.55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339.55</v>
      </c>
    </row>
    <row r="268" spans="2:10" ht="12.75">
      <c r="B268" s="1" t="s">
        <v>346</v>
      </c>
      <c r="C268" s="2">
        <v>4183.8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4183.8</v>
      </c>
    </row>
    <row r="269" ht="12.75">
      <c r="J269" s="9">
        <f>SUM(J267:J268)</f>
        <v>4523.35</v>
      </c>
    </row>
    <row r="270" ht="12.75">
      <c r="A270" s="1" t="s">
        <v>76</v>
      </c>
    </row>
    <row r="271" spans="2:10" ht="12.75">
      <c r="B271" s="1" t="s">
        <v>209</v>
      </c>
      <c r="C271" s="2">
        <v>2320.33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45.51</v>
      </c>
      <c r="J271" s="2">
        <v>2365.84</v>
      </c>
    </row>
    <row r="273" ht="12.75">
      <c r="A273" s="1" t="s">
        <v>77</v>
      </c>
    </row>
    <row r="274" spans="2:10" ht="12.75">
      <c r="B274" s="1" t="s">
        <v>271</v>
      </c>
      <c r="C274" s="2">
        <v>371.16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371.16</v>
      </c>
    </row>
    <row r="276" ht="12.75">
      <c r="A276" s="1" t="s">
        <v>78</v>
      </c>
    </row>
    <row r="277" spans="2:10" ht="12.75">
      <c r="B277" s="1" t="s">
        <v>222</v>
      </c>
      <c r="C277" s="2">
        <v>1409.68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1409.68</v>
      </c>
    </row>
    <row r="279" ht="12.75">
      <c r="A279" s="1" t="s">
        <v>79</v>
      </c>
    </row>
    <row r="280" spans="2:10" ht="12.75">
      <c r="B280" s="1" t="s">
        <v>224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10</v>
      </c>
      <c r="J280" s="2">
        <v>10</v>
      </c>
    </row>
    <row r="282" ht="12.75">
      <c r="A282" s="1" t="s">
        <v>80</v>
      </c>
    </row>
    <row r="283" spans="2:10" ht="12.75">
      <c r="B283" s="1" t="s">
        <v>326</v>
      </c>
      <c r="C283" s="2">
        <v>436.22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436.22</v>
      </c>
    </row>
    <row r="285" ht="12.75">
      <c r="A285" s="1" t="s">
        <v>81</v>
      </c>
    </row>
    <row r="286" spans="2:10" ht="12.75">
      <c r="B286" s="1" t="s">
        <v>219</v>
      </c>
      <c r="C286" s="2">
        <v>70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70</v>
      </c>
    </row>
    <row r="288" ht="12.75">
      <c r="A288" s="1" t="s">
        <v>82</v>
      </c>
    </row>
    <row r="289" spans="2:10" ht="12.75">
      <c r="B289" s="1" t="s">
        <v>295</v>
      </c>
      <c r="C289" s="2">
        <v>4217.86</v>
      </c>
      <c r="D289" s="2">
        <v>0</v>
      </c>
      <c r="E289" s="2">
        <v>0</v>
      </c>
      <c r="F289" s="2">
        <v>0</v>
      </c>
      <c r="G289" s="2">
        <v>0</v>
      </c>
      <c r="H289" s="2">
        <v>92.27</v>
      </c>
      <c r="I289" s="2">
        <v>0</v>
      </c>
      <c r="J289" s="2">
        <v>4310.13</v>
      </c>
    </row>
    <row r="290" spans="2:10" ht="12.75">
      <c r="B290" s="1" t="s">
        <v>345</v>
      </c>
      <c r="C290" s="2">
        <v>59.09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59.09</v>
      </c>
    </row>
    <row r="291" ht="12.75">
      <c r="J291" s="9">
        <f>SUM(J289:J290)</f>
        <v>4369.22</v>
      </c>
    </row>
    <row r="292" ht="12.75">
      <c r="A292" s="1" t="s">
        <v>83</v>
      </c>
    </row>
    <row r="293" spans="2:10" ht="12.75">
      <c r="B293" s="1" t="s">
        <v>221</v>
      </c>
      <c r="C293" s="2">
        <v>5299.32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375</v>
      </c>
      <c r="J293" s="2">
        <v>5674.32</v>
      </c>
    </row>
    <row r="294" spans="2:10" ht="12.75">
      <c r="B294" s="1" t="s">
        <v>321</v>
      </c>
      <c r="C294" s="2">
        <v>196.17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196.17</v>
      </c>
    </row>
    <row r="295" ht="12.75">
      <c r="J295" s="9">
        <f>SUM(J293:J294)</f>
        <v>5870.49</v>
      </c>
    </row>
    <row r="296" ht="12.75">
      <c r="A296" s="1" t="s">
        <v>84</v>
      </c>
    </row>
    <row r="297" spans="2:10" ht="12.75">
      <c r="B297" s="1" t="s">
        <v>267</v>
      </c>
      <c r="C297" s="2">
        <v>485.16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485.16</v>
      </c>
    </row>
    <row r="298" spans="2:10" ht="12.75">
      <c r="B298" s="1" t="s">
        <v>299</v>
      </c>
      <c r="C298" s="2">
        <v>67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67</v>
      </c>
    </row>
    <row r="299" ht="12.75">
      <c r="J299" s="9">
        <f>SUM(J297:J298)</f>
        <v>552.1600000000001</v>
      </c>
    </row>
    <row r="300" ht="12.75">
      <c r="A300" s="1" t="s">
        <v>85</v>
      </c>
    </row>
    <row r="301" spans="2:10" ht="12.75">
      <c r="B301" s="1" t="s">
        <v>230</v>
      </c>
      <c r="C301" s="2">
        <v>72.83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72.83</v>
      </c>
    </row>
    <row r="303" ht="12.75">
      <c r="A303" s="1" t="s">
        <v>86</v>
      </c>
    </row>
    <row r="304" spans="2:10" ht="12.75">
      <c r="B304" s="1" t="s">
        <v>345</v>
      </c>
      <c r="C304" s="2">
        <v>713.42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26.72</v>
      </c>
      <c r="J304" s="2">
        <v>740.14</v>
      </c>
    </row>
    <row r="306" ht="12.75">
      <c r="A306" s="1" t="s">
        <v>87</v>
      </c>
    </row>
    <row r="307" spans="2:10" ht="12.75">
      <c r="B307" s="1" t="s">
        <v>219</v>
      </c>
      <c r="C307" s="2">
        <v>84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84</v>
      </c>
    </row>
    <row r="309" ht="12.75">
      <c r="A309" s="1" t="s">
        <v>88</v>
      </c>
    </row>
    <row r="310" spans="2:10" ht="12.75">
      <c r="B310" s="1" t="s">
        <v>259</v>
      </c>
      <c r="C310" s="2">
        <v>43.59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170</v>
      </c>
      <c r="J310" s="2">
        <v>213.59</v>
      </c>
    </row>
    <row r="311" spans="2:10" ht="12.75">
      <c r="B311" s="1" t="s">
        <v>289</v>
      </c>
      <c r="C311" s="2">
        <v>2782.69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185</v>
      </c>
      <c r="J311" s="2">
        <v>2967.69</v>
      </c>
    </row>
    <row r="312" ht="12.75">
      <c r="J312" s="9">
        <f>SUM(J310:J311)</f>
        <v>3181.28</v>
      </c>
    </row>
    <row r="313" ht="12.75">
      <c r="A313" s="1" t="s">
        <v>89</v>
      </c>
    </row>
    <row r="314" spans="2:10" ht="12.75">
      <c r="B314" s="1" t="s">
        <v>314</v>
      </c>
      <c r="C314" s="2">
        <v>450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450</v>
      </c>
    </row>
    <row r="316" ht="12.75">
      <c r="A316" s="1" t="s">
        <v>90</v>
      </c>
    </row>
    <row r="317" spans="2:10" ht="12.75">
      <c r="B317" s="1" t="s">
        <v>254</v>
      </c>
      <c r="C317" s="2">
        <v>9.6</v>
      </c>
      <c r="D317" s="2">
        <v>625</v>
      </c>
      <c r="E317" s="2">
        <v>0</v>
      </c>
      <c r="F317" s="2">
        <v>621.11</v>
      </c>
      <c r="G317" s="2">
        <v>39.76</v>
      </c>
      <c r="H317" s="2">
        <v>22.75</v>
      </c>
      <c r="I317" s="2">
        <v>17.5</v>
      </c>
      <c r="J317" s="2">
        <v>1335.72</v>
      </c>
    </row>
    <row r="319" ht="12.75">
      <c r="A319" s="1" t="s">
        <v>91</v>
      </c>
    </row>
    <row r="320" spans="2:10" ht="12.75">
      <c r="B320" s="1" t="s">
        <v>345</v>
      </c>
      <c r="C320" s="2">
        <v>222.33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13.36</v>
      </c>
      <c r="J320" s="2">
        <v>235.69</v>
      </c>
    </row>
    <row r="322" ht="12.75">
      <c r="A322" s="1" t="s">
        <v>92</v>
      </c>
    </row>
    <row r="323" spans="2:10" ht="12.75">
      <c r="B323" s="1" t="s">
        <v>286</v>
      </c>
      <c r="C323" s="2">
        <v>141.98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141.98</v>
      </c>
    </row>
    <row r="325" ht="12.75">
      <c r="A325" s="1" t="s">
        <v>93</v>
      </c>
    </row>
    <row r="326" spans="2:10" ht="12.75">
      <c r="B326" s="1" t="s">
        <v>338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10</v>
      </c>
      <c r="I326" s="2">
        <v>0</v>
      </c>
      <c r="J326" s="2">
        <v>10</v>
      </c>
    </row>
    <row r="328" ht="12.75">
      <c r="A328" s="1" t="s">
        <v>94</v>
      </c>
    </row>
    <row r="329" spans="2:10" ht="12.75">
      <c r="B329" s="1" t="s">
        <v>291</v>
      </c>
      <c r="C329" s="2">
        <v>683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683</v>
      </c>
    </row>
    <row r="330" spans="2:10" ht="12.75">
      <c r="B330" s="1" t="s">
        <v>304</v>
      </c>
      <c r="C330" s="2">
        <v>173.95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173.95</v>
      </c>
    </row>
    <row r="331" spans="2:10" ht="12.75">
      <c r="B331" s="1" t="s">
        <v>311</v>
      </c>
      <c r="C331" s="2">
        <v>24.67</v>
      </c>
      <c r="D331" s="2">
        <v>0</v>
      </c>
      <c r="E331" s="2">
        <v>0</v>
      </c>
      <c r="F331" s="2">
        <v>85.25</v>
      </c>
      <c r="G331" s="2">
        <v>119.26</v>
      </c>
      <c r="H331" s="2">
        <v>429.35</v>
      </c>
      <c r="I331" s="2">
        <v>164.81</v>
      </c>
      <c r="J331" s="2">
        <v>823.34</v>
      </c>
    </row>
    <row r="332" ht="12.75">
      <c r="J332" s="9">
        <f>SUM(J329:J331)</f>
        <v>1680.29</v>
      </c>
    </row>
    <row r="333" ht="12.75">
      <c r="A333" s="1" t="s">
        <v>95</v>
      </c>
    </row>
    <row r="334" spans="2:10" ht="12.75">
      <c r="B334" s="1" t="s">
        <v>332</v>
      </c>
      <c r="C334" s="2">
        <v>236.69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236.69</v>
      </c>
    </row>
    <row r="336" ht="12.75">
      <c r="A336" s="1" t="s">
        <v>96</v>
      </c>
    </row>
    <row r="337" spans="2:10" ht="12.75">
      <c r="B337" s="1" t="s">
        <v>286</v>
      </c>
      <c r="C337" s="2">
        <v>776.09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776.09</v>
      </c>
    </row>
    <row r="338" spans="2:10" ht="12.75">
      <c r="B338" s="1" t="s">
        <v>306</v>
      </c>
      <c r="C338" s="2">
        <v>145.36</v>
      </c>
      <c r="D338" s="2">
        <v>0</v>
      </c>
      <c r="E338" s="2">
        <v>0</v>
      </c>
      <c r="F338" s="2">
        <v>0</v>
      </c>
      <c r="G338" s="2">
        <v>155.63</v>
      </c>
      <c r="H338" s="2">
        <v>61.69</v>
      </c>
      <c r="I338" s="2">
        <v>110.81</v>
      </c>
      <c r="J338" s="2">
        <v>473.49</v>
      </c>
    </row>
    <row r="339" ht="12.75">
      <c r="J339" s="9">
        <f>SUM(J337:J338)</f>
        <v>1249.58</v>
      </c>
    </row>
    <row r="340" ht="12.75">
      <c r="A340" s="1" t="s">
        <v>97</v>
      </c>
    </row>
    <row r="341" spans="2:10" ht="12.75">
      <c r="B341" s="1" t="s">
        <v>281</v>
      </c>
      <c r="C341" s="2">
        <v>2893.96</v>
      </c>
      <c r="D341" s="2">
        <v>0</v>
      </c>
      <c r="E341" s="2">
        <v>0</v>
      </c>
      <c r="F341" s="2">
        <v>0</v>
      </c>
      <c r="G341" s="2">
        <v>0</v>
      </c>
      <c r="H341" s="2">
        <v>43.8</v>
      </c>
      <c r="I341" s="2">
        <v>388.72</v>
      </c>
      <c r="J341" s="2">
        <v>3326.48</v>
      </c>
    </row>
    <row r="343" ht="12.75">
      <c r="A343" s="1" t="s">
        <v>98</v>
      </c>
    </row>
    <row r="344" spans="2:10" ht="12.75">
      <c r="B344" s="1" t="s">
        <v>263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10</v>
      </c>
      <c r="J344" s="2">
        <v>10</v>
      </c>
    </row>
    <row r="346" ht="12.75">
      <c r="A346" s="1" t="s">
        <v>99</v>
      </c>
    </row>
    <row r="347" spans="2:10" ht="12.75">
      <c r="B347" s="1" t="s">
        <v>332</v>
      </c>
      <c r="C347" s="2">
        <v>575.97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575.97</v>
      </c>
    </row>
    <row r="349" ht="12.75">
      <c r="A349" s="1" t="s">
        <v>100</v>
      </c>
    </row>
    <row r="350" spans="2:10" ht="12.75">
      <c r="B350" s="1" t="s">
        <v>260</v>
      </c>
      <c r="C350" s="2">
        <v>8953</v>
      </c>
      <c r="D350" s="2">
        <v>0</v>
      </c>
      <c r="E350" s="2">
        <v>0</v>
      </c>
      <c r="F350" s="2">
        <v>2987</v>
      </c>
      <c r="G350" s="2">
        <v>936</v>
      </c>
      <c r="H350" s="2">
        <v>4611</v>
      </c>
      <c r="I350" s="2">
        <v>1024</v>
      </c>
      <c r="J350" s="2">
        <v>18511</v>
      </c>
    </row>
    <row r="352" ht="12.75">
      <c r="A352" s="1" t="s">
        <v>101</v>
      </c>
    </row>
    <row r="353" spans="2:10" ht="12.75">
      <c r="B353" s="1" t="s">
        <v>214</v>
      </c>
      <c r="C353" s="2">
        <v>184.4</v>
      </c>
      <c r="D353" s="2">
        <v>0</v>
      </c>
      <c r="E353" s="2">
        <v>0</v>
      </c>
      <c r="F353" s="2">
        <v>290</v>
      </c>
      <c r="G353" s="2">
        <v>506.35</v>
      </c>
      <c r="H353" s="2">
        <v>1100</v>
      </c>
      <c r="I353" s="2">
        <v>295</v>
      </c>
      <c r="J353" s="2">
        <v>2375.75</v>
      </c>
    </row>
    <row r="355" ht="12.75">
      <c r="A355" s="1" t="s">
        <v>102</v>
      </c>
    </row>
    <row r="356" spans="2:10" ht="12.75">
      <c r="B356" s="1" t="s">
        <v>348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10.25</v>
      </c>
      <c r="I356" s="2">
        <v>0</v>
      </c>
      <c r="J356" s="2">
        <v>10.25</v>
      </c>
    </row>
    <row r="358" ht="12.75">
      <c r="A358" s="1" t="s">
        <v>103</v>
      </c>
    </row>
    <row r="359" spans="2:10" ht="12.75">
      <c r="B359" s="1" t="s">
        <v>305</v>
      </c>
      <c r="C359" s="2">
        <v>734.19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734.19</v>
      </c>
    </row>
    <row r="361" ht="12.75">
      <c r="A361" s="1" t="s">
        <v>104</v>
      </c>
    </row>
    <row r="362" spans="2:10" ht="12.75">
      <c r="B362" s="1" t="s">
        <v>309</v>
      </c>
      <c r="C362" s="2">
        <v>2714.25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2714.25</v>
      </c>
    </row>
    <row r="363" spans="2:10" ht="12.75">
      <c r="B363" s="1" t="s">
        <v>321</v>
      </c>
      <c r="C363" s="2">
        <v>196.17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196.17</v>
      </c>
    </row>
    <row r="364" ht="12.75">
      <c r="J364" s="9">
        <f>SUM(J362:J363)</f>
        <v>2910.42</v>
      </c>
    </row>
    <row r="365" ht="12.75">
      <c r="A365" s="1" t="s">
        <v>105</v>
      </c>
    </row>
    <row r="366" spans="2:10" ht="12.75">
      <c r="B366" s="1" t="s">
        <v>214</v>
      </c>
      <c r="C366" s="2">
        <v>52</v>
      </c>
      <c r="D366" s="2">
        <v>0</v>
      </c>
      <c r="E366" s="2">
        <v>0</v>
      </c>
      <c r="F366" s="2">
        <v>60</v>
      </c>
      <c r="G366" s="2">
        <v>52.2</v>
      </c>
      <c r="H366" s="2">
        <v>190</v>
      </c>
      <c r="I366" s="2">
        <v>80</v>
      </c>
      <c r="J366" s="2">
        <v>434.2</v>
      </c>
    </row>
    <row r="368" ht="12.75">
      <c r="A368" s="1" t="s">
        <v>106</v>
      </c>
    </row>
    <row r="369" spans="2:10" ht="12.75">
      <c r="B369" s="1" t="s">
        <v>274</v>
      </c>
      <c r="C369" s="2">
        <v>7323.2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7323.2</v>
      </c>
    </row>
    <row r="371" ht="12.75">
      <c r="A371" s="1" t="s">
        <v>107</v>
      </c>
    </row>
    <row r="372" spans="2:10" ht="12.75">
      <c r="B372" s="1" t="s">
        <v>304</v>
      </c>
      <c r="C372" s="2">
        <v>1023.14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1023.14</v>
      </c>
    </row>
    <row r="374" ht="12.75">
      <c r="A374" s="1" t="s">
        <v>108</v>
      </c>
    </row>
    <row r="375" spans="2:10" ht="12.75">
      <c r="B375" s="1" t="s">
        <v>315</v>
      </c>
      <c r="C375" s="2">
        <v>115</v>
      </c>
      <c r="D375" s="2">
        <v>0</v>
      </c>
      <c r="E375" s="2">
        <v>0</v>
      </c>
      <c r="F375" s="2">
        <v>95</v>
      </c>
      <c r="G375" s="2">
        <v>31</v>
      </c>
      <c r="H375" s="2">
        <v>27</v>
      </c>
      <c r="I375" s="2">
        <v>105</v>
      </c>
      <c r="J375" s="2">
        <v>373</v>
      </c>
    </row>
    <row r="377" ht="12.75">
      <c r="A377" s="1" t="s">
        <v>109</v>
      </c>
    </row>
    <row r="378" spans="2:10" ht="12.75">
      <c r="B378" s="1" t="s">
        <v>317</v>
      </c>
      <c r="C378" s="2">
        <v>52.55</v>
      </c>
      <c r="D378" s="2">
        <v>0</v>
      </c>
      <c r="E378" s="2">
        <v>0</v>
      </c>
      <c r="F378" s="2">
        <v>0</v>
      </c>
      <c r="G378" s="2">
        <v>0</v>
      </c>
      <c r="H378" s="2">
        <v>10</v>
      </c>
      <c r="I378" s="2">
        <v>7.35</v>
      </c>
      <c r="J378" s="2">
        <v>69.9</v>
      </c>
    </row>
    <row r="380" ht="12.75">
      <c r="A380" s="1" t="s">
        <v>110</v>
      </c>
    </row>
    <row r="381" spans="2:10" ht="12.75">
      <c r="B381" s="1" t="s">
        <v>305</v>
      </c>
      <c r="C381" s="2">
        <v>125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125</v>
      </c>
    </row>
    <row r="383" ht="12.75">
      <c r="A383" s="1" t="s">
        <v>111</v>
      </c>
    </row>
    <row r="384" spans="2:10" ht="12.75">
      <c r="B384" s="1" t="s">
        <v>246</v>
      </c>
      <c r="C384" s="2">
        <v>516.13</v>
      </c>
      <c r="D384" s="2">
        <v>0</v>
      </c>
      <c r="E384" s="2">
        <v>0</v>
      </c>
      <c r="F384" s="2">
        <v>93.61</v>
      </c>
      <c r="G384" s="2">
        <v>326.41</v>
      </c>
      <c r="H384" s="2">
        <v>349.66</v>
      </c>
      <c r="I384" s="2">
        <v>0</v>
      </c>
      <c r="J384" s="2">
        <v>1285.81</v>
      </c>
    </row>
    <row r="386" ht="12.75">
      <c r="A386" s="1" t="s">
        <v>112</v>
      </c>
    </row>
    <row r="387" spans="2:10" ht="12.75">
      <c r="B387" s="1" t="s">
        <v>359</v>
      </c>
      <c r="C387" s="2">
        <v>574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574</v>
      </c>
    </row>
    <row r="389" ht="12.75">
      <c r="A389" s="1" t="s">
        <v>113</v>
      </c>
    </row>
    <row r="390" spans="2:10" ht="12.75">
      <c r="B390" s="1" t="s">
        <v>248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10</v>
      </c>
      <c r="J390" s="2">
        <v>10</v>
      </c>
    </row>
    <row r="392" ht="12.75">
      <c r="A392" s="1" t="s">
        <v>114</v>
      </c>
    </row>
    <row r="393" spans="2:10" ht="12.75">
      <c r="B393" s="1" t="s">
        <v>294</v>
      </c>
      <c r="C393" s="2">
        <v>0</v>
      </c>
      <c r="D393" s="2">
        <v>1260</v>
      </c>
      <c r="E393" s="2">
        <v>0</v>
      </c>
      <c r="F393" s="2">
        <v>0</v>
      </c>
      <c r="G393" s="2">
        <v>189.97</v>
      </c>
      <c r="H393" s="2">
        <v>465</v>
      </c>
      <c r="I393" s="2">
        <v>0</v>
      </c>
      <c r="J393" s="2">
        <v>1914.97</v>
      </c>
    </row>
    <row r="395" ht="12.75">
      <c r="A395" s="1" t="s">
        <v>115</v>
      </c>
    </row>
    <row r="396" spans="2:10" ht="12.75">
      <c r="B396" s="1" t="s">
        <v>331</v>
      </c>
      <c r="C396" s="2">
        <v>2435.4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2435.4</v>
      </c>
    </row>
    <row r="398" ht="12.75">
      <c r="A398" s="1" t="s">
        <v>116</v>
      </c>
    </row>
    <row r="399" spans="2:10" ht="12.75">
      <c r="B399" s="1" t="s">
        <v>271</v>
      </c>
      <c r="C399" s="2">
        <v>486.46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486.46</v>
      </c>
    </row>
    <row r="401" ht="12.75">
      <c r="A401" s="1" t="s">
        <v>117</v>
      </c>
    </row>
    <row r="402" spans="2:10" ht="12.75">
      <c r="B402" s="1" t="s">
        <v>296</v>
      </c>
      <c r="C402" s="2">
        <v>2448.14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485.95</v>
      </c>
      <c r="J402" s="2">
        <v>2934.09</v>
      </c>
    </row>
    <row r="404" ht="12.75">
      <c r="A404" s="1" t="s">
        <v>118</v>
      </c>
    </row>
    <row r="405" spans="2:10" ht="12.75">
      <c r="B405" s="1" t="s">
        <v>277</v>
      </c>
      <c r="C405" s="2">
        <v>100</v>
      </c>
      <c r="D405" s="2">
        <v>0</v>
      </c>
      <c r="E405" s="2">
        <v>0</v>
      </c>
      <c r="F405" s="2">
        <v>300</v>
      </c>
      <c r="G405" s="2">
        <v>0</v>
      </c>
      <c r="H405" s="2">
        <v>0</v>
      </c>
      <c r="I405" s="2">
        <v>300</v>
      </c>
      <c r="J405" s="2">
        <v>700</v>
      </c>
    </row>
    <row r="407" ht="12.75">
      <c r="A407" s="1" t="s">
        <v>119</v>
      </c>
    </row>
    <row r="408" spans="2:10" ht="12.75">
      <c r="B408" s="1" t="s">
        <v>352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445</v>
      </c>
      <c r="I408" s="2">
        <v>0</v>
      </c>
      <c r="J408" s="2">
        <v>445</v>
      </c>
    </row>
    <row r="410" ht="12.75">
      <c r="A410" s="1" t="s">
        <v>120</v>
      </c>
    </row>
    <row r="411" spans="2:10" ht="12.75">
      <c r="B411" s="1" t="s">
        <v>214</v>
      </c>
      <c r="C411" s="2">
        <v>36</v>
      </c>
      <c r="D411" s="2">
        <v>0</v>
      </c>
      <c r="E411" s="2">
        <v>0</v>
      </c>
      <c r="F411" s="2">
        <v>15</v>
      </c>
      <c r="G411" s="2">
        <v>96</v>
      </c>
      <c r="H411" s="2">
        <v>161</v>
      </c>
      <c r="I411" s="2">
        <v>150</v>
      </c>
      <c r="J411" s="2">
        <v>458</v>
      </c>
    </row>
    <row r="413" ht="12.75">
      <c r="A413" s="1" t="s">
        <v>121</v>
      </c>
    </row>
    <row r="414" spans="2:10" ht="12.75">
      <c r="B414" s="1" t="s">
        <v>306</v>
      </c>
      <c r="C414" s="2">
        <v>22.96</v>
      </c>
      <c r="D414" s="2">
        <v>58.78</v>
      </c>
      <c r="E414" s="2">
        <v>0</v>
      </c>
      <c r="F414" s="2">
        <v>35.92</v>
      </c>
      <c r="G414" s="2">
        <v>40.58</v>
      </c>
      <c r="H414" s="2">
        <v>44.45</v>
      </c>
      <c r="I414" s="2">
        <v>118.31</v>
      </c>
      <c r="J414" s="2">
        <v>321</v>
      </c>
    </row>
    <row r="416" ht="12.75">
      <c r="A416" s="1" t="s">
        <v>122</v>
      </c>
    </row>
    <row r="417" spans="2:10" ht="12.75">
      <c r="B417" s="1" t="s">
        <v>268</v>
      </c>
      <c r="C417" s="2">
        <v>211.95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211.95</v>
      </c>
    </row>
    <row r="419" ht="12.75">
      <c r="A419" s="1" t="s">
        <v>123</v>
      </c>
    </row>
    <row r="420" spans="2:10" ht="12.75">
      <c r="B420" s="1" t="s">
        <v>229</v>
      </c>
      <c r="C420" s="2">
        <v>351</v>
      </c>
      <c r="D420" s="2">
        <v>0</v>
      </c>
      <c r="E420" s="2">
        <v>0</v>
      </c>
      <c r="F420" s="2">
        <v>0</v>
      </c>
      <c r="G420" s="2">
        <v>310.03</v>
      </c>
      <c r="H420" s="2">
        <v>1405.88</v>
      </c>
      <c r="I420" s="2">
        <v>811.61</v>
      </c>
      <c r="J420" s="2">
        <v>2878.52</v>
      </c>
    </row>
    <row r="422" ht="12.75">
      <c r="A422" s="1" t="s">
        <v>124</v>
      </c>
    </row>
    <row r="423" spans="2:10" ht="12.75">
      <c r="B423" s="1" t="s">
        <v>350</v>
      </c>
      <c r="C423" s="2">
        <v>1154.99</v>
      </c>
      <c r="D423" s="2">
        <v>0</v>
      </c>
      <c r="E423" s="2">
        <v>0</v>
      </c>
      <c r="F423" s="2">
        <v>0</v>
      </c>
      <c r="G423" s="2">
        <v>185.17</v>
      </c>
      <c r="H423" s="2">
        <v>0</v>
      </c>
      <c r="I423" s="2">
        <v>239.76</v>
      </c>
      <c r="J423" s="2">
        <v>1579.92</v>
      </c>
    </row>
    <row r="425" ht="12.75">
      <c r="A425" s="1" t="s">
        <v>125</v>
      </c>
    </row>
    <row r="426" spans="2:10" ht="12.75">
      <c r="B426" s="1" t="s">
        <v>254</v>
      </c>
      <c r="C426" s="2">
        <v>164</v>
      </c>
      <c r="D426" s="2">
        <v>1175</v>
      </c>
      <c r="E426" s="2">
        <v>0</v>
      </c>
      <c r="F426" s="2">
        <v>1743.24</v>
      </c>
      <c r="G426" s="2">
        <v>59.24</v>
      </c>
      <c r="H426" s="2">
        <v>3.25</v>
      </c>
      <c r="I426" s="2">
        <v>2.5</v>
      </c>
      <c r="J426" s="2">
        <v>3147.23</v>
      </c>
    </row>
    <row r="428" ht="12.75">
      <c r="A428" s="1" t="s">
        <v>126</v>
      </c>
    </row>
    <row r="429" spans="2:10" ht="12.75">
      <c r="B429" s="1" t="s">
        <v>243</v>
      </c>
      <c r="C429" s="2">
        <v>18.86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18.86</v>
      </c>
    </row>
    <row r="431" ht="12.75">
      <c r="A431" s="1" t="s">
        <v>127</v>
      </c>
    </row>
    <row r="432" spans="2:10" ht="12.75">
      <c r="B432" s="1" t="s">
        <v>286</v>
      </c>
      <c r="C432" s="2">
        <v>398.5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398.5</v>
      </c>
    </row>
    <row r="434" ht="12.75">
      <c r="A434" s="1" t="s">
        <v>128</v>
      </c>
    </row>
    <row r="435" spans="2:10" ht="12.75">
      <c r="B435" s="1" t="s">
        <v>344</v>
      </c>
      <c r="C435" s="2">
        <v>306.29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306.29</v>
      </c>
    </row>
    <row r="437" ht="12.75">
      <c r="A437" s="1" t="s">
        <v>129</v>
      </c>
    </row>
    <row r="438" spans="2:10" ht="12.75">
      <c r="B438" s="1" t="s">
        <v>273</v>
      </c>
      <c r="C438" s="2">
        <v>5.35</v>
      </c>
      <c r="D438" s="2">
        <v>337.5</v>
      </c>
      <c r="E438" s="2">
        <v>0</v>
      </c>
      <c r="F438" s="2">
        <v>0</v>
      </c>
      <c r="G438" s="2">
        <v>0</v>
      </c>
      <c r="H438" s="2">
        <v>0</v>
      </c>
      <c r="I438" s="2">
        <v>38.05</v>
      </c>
      <c r="J438" s="2">
        <v>380.9</v>
      </c>
    </row>
    <row r="439" spans="2:10" ht="12.75">
      <c r="B439" s="1" t="s">
        <v>328</v>
      </c>
      <c r="C439" s="2">
        <v>2667.54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780.55</v>
      </c>
      <c r="J439" s="2">
        <v>3448.09</v>
      </c>
    </row>
    <row r="440" ht="12.75">
      <c r="J440" s="9">
        <f>SUM(J438:J439)</f>
        <v>3828.9900000000002</v>
      </c>
    </row>
    <row r="441" ht="12.75">
      <c r="A441" s="1" t="s">
        <v>130</v>
      </c>
    </row>
    <row r="442" spans="2:10" ht="12.75">
      <c r="B442" s="1" t="s">
        <v>325</v>
      </c>
      <c r="C442" s="2">
        <v>1769.55</v>
      </c>
      <c r="D442" s="2">
        <v>0</v>
      </c>
      <c r="E442" s="2">
        <v>0</v>
      </c>
      <c r="F442" s="2">
        <v>0</v>
      </c>
      <c r="G442" s="2">
        <v>0</v>
      </c>
      <c r="H442" s="2">
        <v>175.35</v>
      </c>
      <c r="I442" s="2">
        <v>0</v>
      </c>
      <c r="J442" s="2">
        <v>1944.9</v>
      </c>
    </row>
    <row r="444" ht="12.75">
      <c r="A444" s="1" t="s">
        <v>131</v>
      </c>
    </row>
    <row r="445" spans="2:10" ht="12.75">
      <c r="B445" s="1" t="s">
        <v>313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90.63</v>
      </c>
      <c r="J445" s="2">
        <v>90.63</v>
      </c>
    </row>
    <row r="447" ht="12.75">
      <c r="A447" s="1" t="s">
        <v>132</v>
      </c>
    </row>
    <row r="448" spans="2:10" ht="12.75">
      <c r="B448" s="1" t="s">
        <v>219</v>
      </c>
      <c r="C448" s="2">
        <v>1268.31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1268.31</v>
      </c>
    </row>
    <row r="450" ht="12.75">
      <c r="A450" s="1" t="s">
        <v>133</v>
      </c>
    </row>
    <row r="451" spans="2:10" ht="12.75">
      <c r="B451" s="1" t="s">
        <v>287</v>
      </c>
      <c r="C451" s="2">
        <v>0</v>
      </c>
      <c r="D451" s="2">
        <v>0</v>
      </c>
      <c r="E451" s="2">
        <v>23347.26</v>
      </c>
      <c r="F451" s="2">
        <v>0</v>
      </c>
      <c r="G451" s="2">
        <v>198.33</v>
      </c>
      <c r="H451" s="2">
        <v>49.17</v>
      </c>
      <c r="I451" s="2">
        <v>25698.17</v>
      </c>
      <c r="J451" s="2">
        <v>49292.93</v>
      </c>
    </row>
    <row r="453" ht="12.75">
      <c r="A453" s="1" t="s">
        <v>134</v>
      </c>
    </row>
    <row r="454" spans="2:10" ht="12.75">
      <c r="B454" s="1" t="s">
        <v>285</v>
      </c>
      <c r="C454" s="2">
        <v>0</v>
      </c>
      <c r="D454" s="2">
        <v>0</v>
      </c>
      <c r="E454" s="2">
        <v>3150</v>
      </c>
      <c r="F454" s="2">
        <v>0</v>
      </c>
      <c r="G454" s="2">
        <v>0</v>
      </c>
      <c r="H454" s="2">
        <v>0</v>
      </c>
      <c r="I454" s="2">
        <v>0</v>
      </c>
      <c r="J454" s="2">
        <v>3150</v>
      </c>
    </row>
    <row r="456" ht="12.75">
      <c r="A456" s="1" t="s">
        <v>135</v>
      </c>
    </row>
    <row r="457" spans="2:10" ht="12.75">
      <c r="B457" s="1" t="s">
        <v>230</v>
      </c>
      <c r="C457" s="2">
        <v>39.43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39.43</v>
      </c>
    </row>
    <row r="459" ht="12.75">
      <c r="A459" s="1" t="s">
        <v>136</v>
      </c>
    </row>
    <row r="460" spans="2:10" ht="12.75">
      <c r="B460" s="1" t="s">
        <v>255</v>
      </c>
      <c r="C460" s="2">
        <v>950.55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950.55</v>
      </c>
    </row>
    <row r="461" spans="2:10" ht="12.75">
      <c r="B461" s="1" t="s">
        <v>343</v>
      </c>
      <c r="C461" s="2">
        <v>950.55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950.55</v>
      </c>
    </row>
    <row r="462" ht="12.75">
      <c r="J462" s="9">
        <f>SUM(J460:J461)</f>
        <v>1901.1</v>
      </c>
    </row>
    <row r="463" ht="12.75">
      <c r="A463" s="1" t="s">
        <v>137</v>
      </c>
    </row>
    <row r="464" spans="2:10" ht="12.75">
      <c r="B464" s="1" t="s">
        <v>349</v>
      </c>
      <c r="C464" s="2">
        <v>106.8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106.8</v>
      </c>
    </row>
    <row r="466" ht="12.75">
      <c r="A466" s="1" t="s">
        <v>138</v>
      </c>
    </row>
    <row r="467" spans="2:10" ht="12.75">
      <c r="B467" s="1" t="s">
        <v>350</v>
      </c>
      <c r="C467" s="2">
        <v>233.6</v>
      </c>
      <c r="D467" s="2">
        <v>0</v>
      </c>
      <c r="E467" s="2">
        <v>0</v>
      </c>
      <c r="F467" s="2">
        <v>0</v>
      </c>
      <c r="G467" s="2">
        <v>21.6</v>
      </c>
      <c r="H467" s="2">
        <v>0</v>
      </c>
      <c r="I467" s="2">
        <v>239.76</v>
      </c>
      <c r="J467" s="2">
        <v>494.96</v>
      </c>
    </row>
    <row r="469" ht="12.75">
      <c r="A469" s="1" t="s">
        <v>139</v>
      </c>
    </row>
    <row r="470" spans="2:10" ht="12.75">
      <c r="B470" s="1" t="s">
        <v>256</v>
      </c>
      <c r="C470" s="2">
        <v>875.01</v>
      </c>
      <c r="D470" s="2">
        <v>0</v>
      </c>
      <c r="E470" s="2">
        <v>0</v>
      </c>
      <c r="F470" s="2">
        <v>0</v>
      </c>
      <c r="G470" s="2">
        <v>159.14</v>
      </c>
      <c r="H470" s="2">
        <v>465</v>
      </c>
      <c r="I470" s="2">
        <v>0</v>
      </c>
      <c r="J470" s="2">
        <v>1499.15</v>
      </c>
    </row>
    <row r="472" ht="12.75">
      <c r="A472" s="1" t="s">
        <v>140</v>
      </c>
    </row>
    <row r="473" spans="2:10" ht="12.75">
      <c r="B473" s="1" t="s">
        <v>344</v>
      </c>
      <c r="C473" s="2">
        <v>306.98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306.98</v>
      </c>
    </row>
    <row r="475" ht="12.75">
      <c r="A475" s="1" t="s">
        <v>141</v>
      </c>
    </row>
    <row r="476" spans="2:10" ht="12.75">
      <c r="B476" s="1" t="s">
        <v>321</v>
      </c>
      <c r="C476" s="2">
        <v>196.17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196.17</v>
      </c>
    </row>
    <row r="478" ht="12.75">
      <c r="A478" s="1" t="s">
        <v>142</v>
      </c>
    </row>
    <row r="479" spans="2:10" ht="12.75">
      <c r="B479" s="1" t="s">
        <v>245</v>
      </c>
      <c r="C479" s="2">
        <v>4240.76</v>
      </c>
      <c r="D479" s="2">
        <v>0</v>
      </c>
      <c r="E479" s="2">
        <v>0</v>
      </c>
      <c r="F479" s="2">
        <v>2577.62</v>
      </c>
      <c r="G479" s="2">
        <v>623.45</v>
      </c>
      <c r="H479" s="2">
        <v>211.2</v>
      </c>
      <c r="I479" s="2">
        <v>0</v>
      </c>
      <c r="J479" s="2">
        <v>7653.03</v>
      </c>
    </row>
    <row r="481" ht="12.75">
      <c r="A481" s="1" t="s">
        <v>143</v>
      </c>
    </row>
    <row r="482" spans="2:10" ht="12.75">
      <c r="B482" s="1" t="s">
        <v>214</v>
      </c>
      <c r="C482" s="2">
        <v>68</v>
      </c>
      <c r="D482" s="2">
        <v>0</v>
      </c>
      <c r="E482" s="2">
        <v>0</v>
      </c>
      <c r="F482" s="2">
        <v>105</v>
      </c>
      <c r="G482" s="2">
        <v>0</v>
      </c>
      <c r="H482" s="2">
        <v>145</v>
      </c>
      <c r="I482" s="2">
        <v>100</v>
      </c>
      <c r="J482" s="2">
        <v>418</v>
      </c>
    </row>
    <row r="484" ht="12.75">
      <c r="A484" s="1" t="s">
        <v>144</v>
      </c>
    </row>
    <row r="485" spans="2:10" ht="12.75">
      <c r="B485" s="1" t="s">
        <v>219</v>
      </c>
      <c r="C485" s="2">
        <v>137.19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137.19</v>
      </c>
    </row>
    <row r="487" ht="12.75">
      <c r="A487" s="1" t="s">
        <v>145</v>
      </c>
    </row>
    <row r="488" spans="2:10" ht="12.75">
      <c r="B488" s="1" t="s">
        <v>216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10</v>
      </c>
      <c r="J488" s="2">
        <v>10</v>
      </c>
    </row>
    <row r="489" spans="2:10" ht="12.75">
      <c r="B489" s="1" t="s">
        <v>235</v>
      </c>
      <c r="C489" s="2">
        <v>7.43</v>
      </c>
      <c r="D489" s="2">
        <v>0</v>
      </c>
      <c r="E489" s="2">
        <v>0</v>
      </c>
      <c r="F489" s="2">
        <v>27</v>
      </c>
      <c r="G489" s="2">
        <v>0</v>
      </c>
      <c r="H489" s="2">
        <v>0</v>
      </c>
      <c r="I489" s="2">
        <v>157.25</v>
      </c>
      <c r="J489" s="2">
        <v>191.68</v>
      </c>
    </row>
    <row r="490" ht="12.75">
      <c r="J490" s="9">
        <f>SUM(J488:J489)</f>
        <v>201.68</v>
      </c>
    </row>
    <row r="491" ht="12.75">
      <c r="A491" s="1" t="s">
        <v>146</v>
      </c>
    </row>
    <row r="492" spans="2:10" ht="12.75">
      <c r="B492" s="1" t="s">
        <v>332</v>
      </c>
      <c r="C492" s="2">
        <v>50.66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50.66</v>
      </c>
    </row>
    <row r="494" ht="12.75">
      <c r="A494" s="1" t="s">
        <v>147</v>
      </c>
    </row>
    <row r="495" spans="2:10" ht="12.75">
      <c r="B495" s="1" t="s">
        <v>275</v>
      </c>
      <c r="C495" s="2">
        <v>5802.42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5802.42</v>
      </c>
    </row>
    <row r="497" ht="12.75">
      <c r="A497" s="1" t="s">
        <v>148</v>
      </c>
    </row>
    <row r="498" spans="2:10" ht="12.75">
      <c r="B498" s="1" t="s">
        <v>300</v>
      </c>
      <c r="C498" s="2">
        <v>225.79</v>
      </c>
      <c r="D498" s="2">
        <v>0</v>
      </c>
      <c r="E498" s="2">
        <v>0</v>
      </c>
      <c r="F498" s="2">
        <v>0</v>
      </c>
      <c r="G498" s="2">
        <v>60</v>
      </c>
      <c r="H498" s="2">
        <v>40</v>
      </c>
      <c r="I498" s="2">
        <v>0</v>
      </c>
      <c r="J498" s="2">
        <v>325.79</v>
      </c>
    </row>
    <row r="500" ht="12.75">
      <c r="A500" s="1" t="s">
        <v>149</v>
      </c>
    </row>
    <row r="501" spans="2:10" ht="12.75">
      <c r="B501" s="1" t="s">
        <v>338</v>
      </c>
      <c r="C501" s="2">
        <v>1186.28</v>
      </c>
      <c r="D501" s="2">
        <v>0</v>
      </c>
      <c r="E501" s="2">
        <v>0</v>
      </c>
      <c r="F501" s="2">
        <v>0</v>
      </c>
      <c r="G501" s="2">
        <v>0</v>
      </c>
      <c r="H501" s="2">
        <v>10</v>
      </c>
      <c r="I501" s="2">
        <v>0</v>
      </c>
      <c r="J501" s="2">
        <v>1196.28</v>
      </c>
    </row>
    <row r="503" ht="12.75">
      <c r="A503" s="1" t="s">
        <v>150</v>
      </c>
    </row>
    <row r="504" spans="2:10" ht="12.75">
      <c r="B504" s="1" t="s">
        <v>323</v>
      </c>
      <c r="C504" s="2">
        <v>233.51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233.51</v>
      </c>
    </row>
    <row r="506" ht="12.75">
      <c r="A506" s="1" t="s">
        <v>151</v>
      </c>
    </row>
    <row r="507" spans="2:10" ht="12.75">
      <c r="B507" s="1" t="s">
        <v>338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10</v>
      </c>
      <c r="I507" s="2">
        <v>0</v>
      </c>
      <c r="J507" s="2">
        <v>10</v>
      </c>
    </row>
    <row r="509" ht="12.75">
      <c r="A509" s="1" t="s">
        <v>152</v>
      </c>
    </row>
    <row r="510" spans="2:10" ht="12.75">
      <c r="B510" s="1" t="s">
        <v>247</v>
      </c>
      <c r="C510" s="2">
        <v>201.22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201.22</v>
      </c>
    </row>
    <row r="512" ht="12.75">
      <c r="A512" s="1" t="s">
        <v>153</v>
      </c>
    </row>
    <row r="513" spans="2:10" ht="12.75">
      <c r="B513" s="1" t="s">
        <v>329</v>
      </c>
      <c r="C513" s="2">
        <v>0</v>
      </c>
      <c r="D513" s="2">
        <v>0</v>
      </c>
      <c r="E513" s="2">
        <v>0</v>
      </c>
      <c r="F513" s="2">
        <v>911</v>
      </c>
      <c r="G513" s="2">
        <v>1111</v>
      </c>
      <c r="H513" s="2">
        <v>408</v>
      </c>
      <c r="I513" s="2">
        <v>490</v>
      </c>
      <c r="J513" s="2">
        <v>2920</v>
      </c>
    </row>
    <row r="515" ht="12.75">
      <c r="A515" s="1" t="s">
        <v>154</v>
      </c>
    </row>
    <row r="516" spans="2:10" ht="12.75">
      <c r="B516" s="1" t="s">
        <v>332</v>
      </c>
      <c r="C516" s="2">
        <v>222.36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222.36</v>
      </c>
    </row>
    <row r="518" ht="12.75">
      <c r="A518" s="1" t="s">
        <v>155</v>
      </c>
    </row>
    <row r="519" spans="2:10" ht="12.75">
      <c r="B519" s="1" t="s">
        <v>273</v>
      </c>
      <c r="C519" s="2">
        <v>174.42</v>
      </c>
      <c r="D519" s="2">
        <v>337.5</v>
      </c>
      <c r="E519" s="2">
        <v>0</v>
      </c>
      <c r="F519" s="2">
        <v>370.96</v>
      </c>
      <c r="G519" s="2">
        <v>0</v>
      </c>
      <c r="H519" s="2">
        <v>0</v>
      </c>
      <c r="I519" s="2">
        <v>7.71</v>
      </c>
      <c r="J519" s="2">
        <v>890.59</v>
      </c>
    </row>
    <row r="521" ht="12.75">
      <c r="A521" s="1" t="s">
        <v>156</v>
      </c>
    </row>
    <row r="522" spans="2:10" ht="12.75">
      <c r="B522" s="1" t="s">
        <v>332</v>
      </c>
      <c r="C522" s="2">
        <v>93.7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93.7</v>
      </c>
    </row>
    <row r="524" ht="12.75">
      <c r="A524" s="1" t="s">
        <v>157</v>
      </c>
    </row>
    <row r="525" spans="2:10" ht="12.75">
      <c r="B525" s="1" t="s">
        <v>214</v>
      </c>
      <c r="C525" s="2">
        <v>0</v>
      </c>
      <c r="D525" s="2">
        <v>0</v>
      </c>
      <c r="E525" s="2">
        <v>0</v>
      </c>
      <c r="F525" s="2">
        <v>105</v>
      </c>
      <c r="G525" s="2">
        <v>56</v>
      </c>
      <c r="H525" s="2">
        <v>212</v>
      </c>
      <c r="I525" s="2">
        <v>0</v>
      </c>
      <c r="J525" s="2">
        <v>373</v>
      </c>
    </row>
    <row r="527" ht="12.75">
      <c r="A527" s="1" t="s">
        <v>158</v>
      </c>
    </row>
    <row r="528" spans="2:10" ht="12.75">
      <c r="B528" s="1" t="s">
        <v>345</v>
      </c>
      <c r="C528" s="2">
        <v>72.2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13.36</v>
      </c>
      <c r="J528" s="2">
        <v>85.56</v>
      </c>
    </row>
    <row r="530" ht="12.75">
      <c r="A530" s="1" t="s">
        <v>159</v>
      </c>
    </row>
    <row r="531" spans="2:10" ht="12.75">
      <c r="B531" s="1" t="s">
        <v>350</v>
      </c>
      <c r="C531" s="2">
        <v>987.31</v>
      </c>
      <c r="D531" s="2">
        <v>0</v>
      </c>
      <c r="E531" s="2">
        <v>0</v>
      </c>
      <c r="F531" s="2">
        <v>0</v>
      </c>
      <c r="G531" s="2">
        <v>22.49</v>
      </c>
      <c r="H531" s="2">
        <v>37.91</v>
      </c>
      <c r="I531" s="2">
        <v>239.76</v>
      </c>
      <c r="J531" s="2">
        <v>1287.47</v>
      </c>
    </row>
    <row r="533" ht="12.75">
      <c r="A533" s="1" t="s">
        <v>160</v>
      </c>
    </row>
    <row r="534" spans="2:10" ht="12.75">
      <c r="B534" s="1" t="s">
        <v>357</v>
      </c>
      <c r="C534" s="2">
        <v>0</v>
      </c>
      <c r="D534" s="2">
        <v>0</v>
      </c>
      <c r="E534" s="2">
        <v>0</v>
      </c>
      <c r="F534" s="2">
        <v>0</v>
      </c>
      <c r="G534" s="2">
        <v>20</v>
      </c>
      <c r="H534" s="2">
        <v>80</v>
      </c>
      <c r="I534" s="2">
        <v>0</v>
      </c>
      <c r="J534" s="2">
        <v>100</v>
      </c>
    </row>
    <row r="536" ht="12.75">
      <c r="A536" s="1" t="s">
        <v>161</v>
      </c>
    </row>
    <row r="537" spans="2:10" ht="12.75">
      <c r="B537" s="1" t="s">
        <v>279</v>
      </c>
      <c r="C537" s="2">
        <v>108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108</v>
      </c>
    </row>
    <row r="539" ht="12.75">
      <c r="A539" s="1" t="s">
        <v>162</v>
      </c>
    </row>
    <row r="540" spans="2:10" ht="12.75">
      <c r="B540" s="1" t="s">
        <v>242</v>
      </c>
      <c r="C540" s="2">
        <v>70.02</v>
      </c>
      <c r="D540" s="2">
        <v>0</v>
      </c>
      <c r="E540" s="2">
        <v>0</v>
      </c>
      <c r="F540" s="2">
        <v>0</v>
      </c>
      <c r="G540" s="2">
        <v>302.21</v>
      </c>
      <c r="H540" s="2">
        <v>178.8</v>
      </c>
      <c r="I540" s="2">
        <v>171.97</v>
      </c>
      <c r="J540" s="2">
        <v>723</v>
      </c>
    </row>
    <row r="541" spans="2:10" ht="12.75">
      <c r="B541" s="1" t="s">
        <v>253</v>
      </c>
      <c r="C541" s="2">
        <v>5803.53</v>
      </c>
      <c r="D541" s="2">
        <v>0</v>
      </c>
      <c r="E541" s="2">
        <v>0</v>
      </c>
      <c r="F541" s="2">
        <v>0</v>
      </c>
      <c r="G541" s="2">
        <v>60.23</v>
      </c>
      <c r="H541" s="2">
        <v>126.37</v>
      </c>
      <c r="I541" s="2">
        <v>39.38</v>
      </c>
      <c r="J541" s="2">
        <v>6029.51</v>
      </c>
    </row>
    <row r="542" ht="12.75">
      <c r="J542" s="9">
        <f>SUM(J540:J541)</f>
        <v>6752.51</v>
      </c>
    </row>
    <row r="543" ht="12.75">
      <c r="A543" s="1" t="s">
        <v>163</v>
      </c>
    </row>
    <row r="544" spans="2:10" ht="12.75">
      <c r="B544" s="1" t="s">
        <v>351</v>
      </c>
      <c r="C544" s="2">
        <v>4484.07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4484.07</v>
      </c>
    </row>
    <row r="546" ht="12.75">
      <c r="A546" s="1" t="s">
        <v>164</v>
      </c>
    </row>
    <row r="547" spans="2:10" ht="12.75">
      <c r="B547" s="1" t="s">
        <v>338</v>
      </c>
      <c r="C547" s="2">
        <v>492.14</v>
      </c>
      <c r="D547" s="2">
        <v>0</v>
      </c>
      <c r="E547" s="2">
        <v>0</v>
      </c>
      <c r="F547" s="2">
        <v>0</v>
      </c>
      <c r="G547" s="2">
        <v>0</v>
      </c>
      <c r="H547" s="2">
        <v>10</v>
      </c>
      <c r="I547" s="2">
        <v>0</v>
      </c>
      <c r="J547" s="2">
        <v>502.14</v>
      </c>
    </row>
    <row r="549" ht="12.75">
      <c r="A549" s="1" t="s">
        <v>165</v>
      </c>
    </row>
    <row r="550" spans="2:10" ht="12.75">
      <c r="B550" s="1" t="s">
        <v>320</v>
      </c>
      <c r="C550" s="2">
        <v>220.8</v>
      </c>
      <c r="D550" s="2">
        <v>335.26</v>
      </c>
      <c r="E550" s="2">
        <v>0</v>
      </c>
      <c r="F550" s="2">
        <v>275.59</v>
      </c>
      <c r="G550" s="2">
        <v>0</v>
      </c>
      <c r="H550" s="2">
        <v>0</v>
      </c>
      <c r="I550" s="2">
        <v>0</v>
      </c>
      <c r="J550" s="2">
        <v>831.65</v>
      </c>
    </row>
    <row r="552" ht="12.75">
      <c r="A552" s="1" t="s">
        <v>166</v>
      </c>
    </row>
    <row r="553" spans="2:10" ht="12.75">
      <c r="B553" s="1" t="s">
        <v>321</v>
      </c>
      <c r="C553" s="2">
        <v>196.17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196.17</v>
      </c>
    </row>
    <row r="555" ht="12.75">
      <c r="A555" s="1" t="s">
        <v>167</v>
      </c>
    </row>
    <row r="556" spans="2:10" ht="12.75">
      <c r="B556" s="1" t="s">
        <v>297</v>
      </c>
      <c r="C556" s="2">
        <v>0</v>
      </c>
      <c r="D556" s="2">
        <v>0</v>
      </c>
      <c r="E556" s="2">
        <v>0</v>
      </c>
      <c r="F556" s="2">
        <v>0</v>
      </c>
      <c r="G556" s="2">
        <v>40</v>
      </c>
      <c r="H556" s="2">
        <v>0</v>
      </c>
      <c r="I556" s="2">
        <v>0</v>
      </c>
      <c r="J556" s="2">
        <v>40</v>
      </c>
    </row>
    <row r="558" ht="12.75">
      <c r="A558" s="1" t="s">
        <v>168</v>
      </c>
    </row>
    <row r="559" spans="2:10" ht="12.75">
      <c r="B559" s="1" t="s">
        <v>332</v>
      </c>
      <c r="C559" s="2">
        <v>56.82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56.82</v>
      </c>
    </row>
    <row r="561" ht="12.75">
      <c r="A561" s="1" t="s">
        <v>169</v>
      </c>
    </row>
    <row r="562" spans="2:10" ht="12.75">
      <c r="B562" s="1" t="s">
        <v>338</v>
      </c>
      <c r="C562" s="2">
        <v>376.75</v>
      </c>
      <c r="D562" s="2">
        <v>0</v>
      </c>
      <c r="E562" s="2">
        <v>0</v>
      </c>
      <c r="F562" s="2">
        <v>0</v>
      </c>
      <c r="G562" s="2">
        <v>0</v>
      </c>
      <c r="H562" s="2">
        <v>10</v>
      </c>
      <c r="I562" s="2">
        <v>0</v>
      </c>
      <c r="J562" s="2">
        <v>386.75</v>
      </c>
    </row>
    <row r="564" ht="12.75">
      <c r="A564" s="1" t="s">
        <v>170</v>
      </c>
    </row>
    <row r="565" spans="2:10" ht="12.75">
      <c r="B565" s="1" t="s">
        <v>238</v>
      </c>
      <c r="C565" s="2">
        <v>866.17</v>
      </c>
      <c r="D565" s="2">
        <v>0</v>
      </c>
      <c r="E565" s="2">
        <v>0</v>
      </c>
      <c r="F565" s="2">
        <v>0</v>
      </c>
      <c r="G565" s="2">
        <v>0</v>
      </c>
      <c r="H565" s="2">
        <v>600</v>
      </c>
      <c r="I565" s="2">
        <v>0</v>
      </c>
      <c r="J565" s="2">
        <v>1466.17</v>
      </c>
    </row>
    <row r="566" spans="2:10" ht="12.75">
      <c r="B566" s="1" t="s">
        <v>324</v>
      </c>
      <c r="C566" s="2">
        <v>36.08</v>
      </c>
      <c r="D566" s="2">
        <v>0</v>
      </c>
      <c r="E566" s="2">
        <v>0</v>
      </c>
      <c r="F566" s="2">
        <v>0</v>
      </c>
      <c r="G566" s="2">
        <v>0</v>
      </c>
      <c r="H566" s="2">
        <v>600</v>
      </c>
      <c r="I566" s="2">
        <v>0</v>
      </c>
      <c r="J566" s="2">
        <v>636.08</v>
      </c>
    </row>
    <row r="567" ht="12.75">
      <c r="J567" s="9">
        <f>SUM(J565:J566)</f>
        <v>2102.25</v>
      </c>
    </row>
    <row r="568" ht="12.75">
      <c r="A568" s="1" t="s">
        <v>171</v>
      </c>
    </row>
    <row r="569" spans="2:10" ht="12.75">
      <c r="B569" s="1" t="s">
        <v>213</v>
      </c>
      <c r="C569" s="2">
        <v>2366.5</v>
      </c>
      <c r="D569" s="2">
        <v>0</v>
      </c>
      <c r="E569" s="2">
        <v>0</v>
      </c>
      <c r="F569" s="2">
        <v>0</v>
      </c>
      <c r="G569" s="2">
        <v>135.49</v>
      </c>
      <c r="H569" s="2">
        <v>660</v>
      </c>
      <c r="I569" s="2">
        <v>0</v>
      </c>
      <c r="J569" s="2">
        <v>3161.99</v>
      </c>
    </row>
    <row r="571" ht="12.75">
      <c r="A571" s="1" t="s">
        <v>172</v>
      </c>
    </row>
    <row r="572" spans="2:10" ht="12.75">
      <c r="B572" s="1" t="s">
        <v>241</v>
      </c>
      <c r="C572" s="2">
        <v>307.15</v>
      </c>
      <c r="D572" s="2">
        <v>0</v>
      </c>
      <c r="E572" s="2">
        <v>0</v>
      </c>
      <c r="F572" s="2">
        <v>0</v>
      </c>
      <c r="G572" s="2">
        <v>0</v>
      </c>
      <c r="H572" s="2">
        <v>10</v>
      </c>
      <c r="I572" s="2">
        <v>0</v>
      </c>
      <c r="J572" s="2">
        <v>317.15</v>
      </c>
    </row>
    <row r="573" spans="2:10" ht="12.75">
      <c r="B573" s="1" t="s">
        <v>283</v>
      </c>
      <c r="C573" s="2">
        <v>210.02</v>
      </c>
      <c r="D573" s="2">
        <v>0</v>
      </c>
      <c r="E573" s="2">
        <v>0</v>
      </c>
      <c r="F573" s="2">
        <v>0</v>
      </c>
      <c r="G573" s="2">
        <v>234.27</v>
      </c>
      <c r="H573" s="2">
        <v>18.39</v>
      </c>
      <c r="I573" s="2">
        <v>0</v>
      </c>
      <c r="J573" s="2">
        <v>462.68</v>
      </c>
    </row>
    <row r="574" ht="12.75">
      <c r="J574" s="9">
        <f>SUM(J572:J573)</f>
        <v>779.8299999999999</v>
      </c>
    </row>
    <row r="575" ht="12.75">
      <c r="A575" s="1" t="s">
        <v>204</v>
      </c>
    </row>
    <row r="576" spans="2:10" ht="12.75">
      <c r="B576" s="1" t="s">
        <v>233</v>
      </c>
      <c r="C576" s="2">
        <v>3696.42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3696.42</v>
      </c>
    </row>
    <row r="577" spans="2:10" ht="12.75">
      <c r="B577" s="1" t="s">
        <v>309</v>
      </c>
      <c r="C577" s="2">
        <v>28.93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28.93</v>
      </c>
    </row>
    <row r="578" spans="2:10" ht="12.75">
      <c r="B578" s="1" t="s">
        <v>321</v>
      </c>
      <c r="C578" s="2">
        <v>196.17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196.17</v>
      </c>
    </row>
    <row r="579" ht="12.75">
      <c r="J579" s="9">
        <f>SUM(J576:J578)</f>
        <v>3921.52</v>
      </c>
    </row>
    <row r="580" ht="12.75">
      <c r="A580" s="1" t="s">
        <v>173</v>
      </c>
    </row>
    <row r="581" spans="2:10" ht="12.75">
      <c r="B581" s="1" t="s">
        <v>338</v>
      </c>
      <c r="C581" s="2">
        <v>1247.34</v>
      </c>
      <c r="D581" s="2">
        <v>0</v>
      </c>
      <c r="E581" s="2">
        <v>0</v>
      </c>
      <c r="F581" s="2">
        <v>0</v>
      </c>
      <c r="G581" s="2">
        <v>0</v>
      </c>
      <c r="H581" s="2">
        <v>10</v>
      </c>
      <c r="I581" s="2">
        <v>0</v>
      </c>
      <c r="J581" s="2">
        <v>1257.34</v>
      </c>
    </row>
    <row r="583" ht="12.75">
      <c r="A583" s="1" t="s">
        <v>174</v>
      </c>
    </row>
    <row r="584" spans="2:10" ht="12.75">
      <c r="B584" s="1" t="s">
        <v>309</v>
      </c>
      <c r="C584" s="2">
        <v>28.93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28.93</v>
      </c>
    </row>
    <row r="585" spans="2:10" ht="12.75">
      <c r="B585" s="1" t="s">
        <v>321</v>
      </c>
      <c r="C585" s="2">
        <v>196.17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196.17</v>
      </c>
    </row>
    <row r="586" ht="12.75">
      <c r="J586" s="9">
        <f>SUM(J584:J585)</f>
        <v>225.1</v>
      </c>
    </row>
    <row r="587" ht="12.75">
      <c r="A587" s="1" t="s">
        <v>175</v>
      </c>
    </row>
    <row r="588" spans="2:10" ht="12.75">
      <c r="B588" s="1" t="s">
        <v>236</v>
      </c>
      <c r="C588" s="2">
        <v>1329.54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1329.54</v>
      </c>
    </row>
    <row r="589" spans="2:10" ht="12.75">
      <c r="B589" s="1" t="s">
        <v>301</v>
      </c>
      <c r="C589" s="2">
        <v>1840.87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1840.87</v>
      </c>
    </row>
    <row r="590" ht="12.75">
      <c r="J590" s="9">
        <f>SUM(J588:J589)</f>
        <v>3170.41</v>
      </c>
    </row>
    <row r="591" ht="12.75">
      <c r="A591" s="1" t="s">
        <v>176</v>
      </c>
    </row>
    <row r="592" spans="2:10" ht="12.75">
      <c r="B592" s="1" t="s">
        <v>305</v>
      </c>
      <c r="C592" s="2">
        <v>109.5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109.5</v>
      </c>
    </row>
    <row r="594" ht="12.75">
      <c r="A594" s="1" t="s">
        <v>177</v>
      </c>
    </row>
    <row r="595" spans="2:10" ht="12.75">
      <c r="B595" s="1" t="s">
        <v>247</v>
      </c>
      <c r="C595" s="2">
        <v>339.57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339.57</v>
      </c>
    </row>
    <row r="596" spans="2:10" ht="12.75">
      <c r="B596" s="1" t="s">
        <v>290</v>
      </c>
      <c r="C596" s="2">
        <v>3500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3500</v>
      </c>
    </row>
    <row r="597" ht="12.75">
      <c r="J597" s="9">
        <f>SUM(J595:J596)</f>
        <v>3839.57</v>
      </c>
    </row>
    <row r="598" ht="12.75">
      <c r="A598" s="1" t="s">
        <v>178</v>
      </c>
    </row>
    <row r="599" spans="2:10" ht="12.75">
      <c r="B599" s="1" t="s">
        <v>286</v>
      </c>
      <c r="C599" s="2">
        <v>38.18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38.18</v>
      </c>
    </row>
    <row r="601" ht="12.75">
      <c r="A601" s="1" t="s">
        <v>179</v>
      </c>
    </row>
    <row r="602" spans="2:10" ht="12.75">
      <c r="B602" s="1" t="s">
        <v>338</v>
      </c>
      <c r="C602" s="2">
        <v>669.45</v>
      </c>
      <c r="D602" s="2">
        <v>0</v>
      </c>
      <c r="E602" s="2">
        <v>0</v>
      </c>
      <c r="F602" s="2">
        <v>0</v>
      </c>
      <c r="G602" s="2">
        <v>0</v>
      </c>
      <c r="H602" s="2">
        <v>10</v>
      </c>
      <c r="I602" s="2">
        <v>0</v>
      </c>
      <c r="J602" s="2">
        <v>679.45</v>
      </c>
    </row>
    <row r="604" ht="12.75">
      <c r="A604" s="1" t="s">
        <v>180</v>
      </c>
    </row>
    <row r="605" spans="2:10" ht="12.75">
      <c r="B605" s="1" t="s">
        <v>278</v>
      </c>
      <c r="C605" s="2">
        <v>2</v>
      </c>
      <c r="D605" s="2">
        <v>3.5</v>
      </c>
      <c r="E605" s="2">
        <v>0</v>
      </c>
      <c r="F605" s="2">
        <v>217.87</v>
      </c>
      <c r="G605" s="2">
        <v>0</v>
      </c>
      <c r="H605" s="2">
        <v>0</v>
      </c>
      <c r="I605" s="2">
        <v>0</v>
      </c>
      <c r="J605" s="2">
        <v>223.37</v>
      </c>
    </row>
    <row r="607" ht="12.75">
      <c r="A607" s="1" t="s">
        <v>181</v>
      </c>
    </row>
    <row r="608" spans="2:10" ht="12.75">
      <c r="B608" s="1" t="s">
        <v>355</v>
      </c>
      <c r="C608" s="2">
        <v>320.57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62.5</v>
      </c>
      <c r="J608" s="2">
        <v>383.07</v>
      </c>
    </row>
    <row r="610" ht="12.75">
      <c r="A610" s="1" t="s">
        <v>182</v>
      </c>
    </row>
    <row r="611" spans="2:10" ht="12.75">
      <c r="B611" s="1" t="s">
        <v>217</v>
      </c>
      <c r="C611" s="2">
        <v>500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500</v>
      </c>
    </row>
    <row r="613" ht="12.75">
      <c r="A613" s="1" t="s">
        <v>183</v>
      </c>
    </row>
    <row r="614" spans="2:10" ht="12.75">
      <c r="B614" s="1" t="s">
        <v>240</v>
      </c>
      <c r="C614" s="2">
        <v>1788.87</v>
      </c>
      <c r="D614" s="2">
        <v>0</v>
      </c>
      <c r="E614" s="2">
        <v>0</v>
      </c>
      <c r="F614" s="2">
        <v>0</v>
      </c>
      <c r="G614" s="2">
        <v>80.55</v>
      </c>
      <c r="H614" s="2">
        <v>700.05</v>
      </c>
      <c r="I614" s="2">
        <v>590</v>
      </c>
      <c r="J614" s="2">
        <v>3159.47</v>
      </c>
    </row>
    <row r="615" spans="2:10" ht="12.75">
      <c r="B615" s="1" t="s">
        <v>347</v>
      </c>
      <c r="C615" s="2">
        <v>25.84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25.84</v>
      </c>
    </row>
    <row r="616" ht="12.75">
      <c r="J616" s="9">
        <f>SUM(J614:J615)</f>
        <v>3185.31</v>
      </c>
    </row>
    <row r="617" ht="12.75">
      <c r="A617" s="1" t="s">
        <v>184</v>
      </c>
    </row>
    <row r="618" spans="2:10" ht="12.75">
      <c r="B618" s="1" t="s">
        <v>255</v>
      </c>
      <c r="C618" s="2">
        <v>950.55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950.55</v>
      </c>
    </row>
    <row r="619" spans="2:10" ht="12.75">
      <c r="B619" s="1" t="s">
        <v>343</v>
      </c>
      <c r="C619" s="2">
        <v>950.55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950.55</v>
      </c>
    </row>
    <row r="620" ht="12.75">
      <c r="J620" s="9">
        <f>SUM(J618:J619)</f>
        <v>1901.1</v>
      </c>
    </row>
    <row r="621" ht="12.75">
      <c r="A621" s="1" t="s">
        <v>185</v>
      </c>
    </row>
    <row r="622" spans="2:10" ht="12.75">
      <c r="B622" s="1" t="s">
        <v>232</v>
      </c>
      <c r="C622" s="2">
        <v>710.48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710.48</v>
      </c>
    </row>
    <row r="623" spans="2:10" ht="12.75">
      <c r="B623" s="1" t="s">
        <v>286</v>
      </c>
      <c r="C623" s="2">
        <v>500.79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500.79</v>
      </c>
    </row>
    <row r="624" ht="12.75">
      <c r="J624" s="9">
        <f>SUM(J622:J623)</f>
        <v>1211.27</v>
      </c>
    </row>
    <row r="625" ht="12.75">
      <c r="A625" s="1" t="s">
        <v>186</v>
      </c>
    </row>
    <row r="626" spans="2:10" ht="12.75">
      <c r="B626" s="1" t="s">
        <v>321</v>
      </c>
      <c r="C626" s="2">
        <v>196.17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196.17</v>
      </c>
    </row>
    <row r="628" ht="12.75">
      <c r="A628" s="1" t="s">
        <v>187</v>
      </c>
    </row>
    <row r="629" spans="2:10" ht="12.75">
      <c r="B629" s="1" t="s">
        <v>338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10</v>
      </c>
      <c r="I629" s="2">
        <v>0</v>
      </c>
      <c r="J629" s="2">
        <v>10</v>
      </c>
    </row>
    <row r="631" ht="12.75">
      <c r="A631" s="1" t="s">
        <v>188</v>
      </c>
    </row>
    <row r="632" spans="2:10" ht="12.75">
      <c r="B632" s="1" t="s">
        <v>227</v>
      </c>
      <c r="C632" s="2">
        <v>2242.36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2242.36</v>
      </c>
    </row>
    <row r="634" ht="12.75">
      <c r="A634" s="1" t="s">
        <v>189</v>
      </c>
    </row>
    <row r="635" spans="2:10" ht="12.75">
      <c r="B635" s="1" t="s">
        <v>240</v>
      </c>
      <c r="C635" s="2">
        <v>0</v>
      </c>
      <c r="D635" s="2">
        <v>0</v>
      </c>
      <c r="E635" s="2">
        <v>0</v>
      </c>
      <c r="F635" s="2">
        <v>0</v>
      </c>
      <c r="G635" s="2">
        <v>34.33</v>
      </c>
      <c r="H635" s="2">
        <v>107.65</v>
      </c>
      <c r="I635" s="2">
        <v>440</v>
      </c>
      <c r="J635" s="2">
        <v>581.98</v>
      </c>
    </row>
    <row r="637" ht="12.75">
      <c r="A637" s="1" t="s">
        <v>190</v>
      </c>
    </row>
    <row r="638" spans="2:10" ht="12.75">
      <c r="B638" s="1" t="s">
        <v>350</v>
      </c>
      <c r="C638" s="2">
        <v>2346.27</v>
      </c>
      <c r="D638" s="2">
        <v>0</v>
      </c>
      <c r="E638" s="2">
        <v>0</v>
      </c>
      <c r="F638" s="2">
        <v>0</v>
      </c>
      <c r="G638" s="2">
        <v>223.14</v>
      </c>
      <c r="H638" s="2">
        <v>19.98</v>
      </c>
      <c r="I638" s="2">
        <v>239.76</v>
      </c>
      <c r="J638" s="2">
        <v>2829.15</v>
      </c>
    </row>
    <row r="640" ht="12.75">
      <c r="A640" s="1" t="s">
        <v>191</v>
      </c>
    </row>
    <row r="641" spans="2:10" ht="12.75">
      <c r="B641" s="1" t="s">
        <v>309</v>
      </c>
      <c r="C641" s="2">
        <v>28.93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28.93</v>
      </c>
    </row>
    <row r="642" spans="2:10" ht="12.75">
      <c r="B642" s="1" t="s">
        <v>321</v>
      </c>
      <c r="C642" s="2">
        <v>196.17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196.17</v>
      </c>
    </row>
    <row r="643" ht="12.75">
      <c r="J643" s="9">
        <f>SUM(J641:J642)</f>
        <v>225.1</v>
      </c>
    </row>
    <row r="644" ht="12.75">
      <c r="A644" s="1" t="s">
        <v>192</v>
      </c>
    </row>
    <row r="645" spans="2:10" ht="12.75">
      <c r="B645" s="1" t="s">
        <v>353</v>
      </c>
      <c r="C645" s="2">
        <v>0</v>
      </c>
      <c r="D645" s="2">
        <v>0</v>
      </c>
      <c r="E645" s="2">
        <v>0</v>
      </c>
      <c r="F645" s="2">
        <v>40</v>
      </c>
      <c r="G645" s="2">
        <v>0</v>
      </c>
      <c r="H645" s="2">
        <v>25</v>
      </c>
      <c r="I645" s="2">
        <v>0</v>
      </c>
      <c r="J645" s="2">
        <v>65</v>
      </c>
    </row>
    <row r="646" spans="2:10" ht="12.75">
      <c r="B646" s="1" t="s">
        <v>358</v>
      </c>
      <c r="C646" s="2">
        <v>94.69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94.69</v>
      </c>
    </row>
    <row r="647" ht="12.75">
      <c r="J647" s="9">
        <f>SUM(J645:J646)</f>
        <v>159.69</v>
      </c>
    </row>
    <row r="648" ht="12.75">
      <c r="A648" s="1" t="s">
        <v>193</v>
      </c>
    </row>
    <row r="649" spans="2:10" ht="12.75">
      <c r="B649" s="1" t="s">
        <v>223</v>
      </c>
      <c r="C649" s="2">
        <v>0</v>
      </c>
      <c r="D649" s="2">
        <v>0</v>
      </c>
      <c r="E649" s="2">
        <v>0</v>
      </c>
      <c r="F649" s="2">
        <v>0</v>
      </c>
      <c r="G649" s="2">
        <v>12</v>
      </c>
      <c r="H649" s="2">
        <v>0</v>
      </c>
      <c r="I649" s="2">
        <v>30</v>
      </c>
      <c r="J649" s="2">
        <v>42</v>
      </c>
    </row>
    <row r="650" spans="2:10" ht="12.75">
      <c r="B650" s="1" t="s">
        <v>239</v>
      </c>
      <c r="C650" s="2">
        <v>19.94</v>
      </c>
      <c r="D650" s="2">
        <v>0</v>
      </c>
      <c r="E650" s="2">
        <v>0</v>
      </c>
      <c r="F650" s="2">
        <v>0</v>
      </c>
      <c r="G650" s="2">
        <v>10</v>
      </c>
      <c r="H650" s="2">
        <v>84.44</v>
      </c>
      <c r="I650" s="2">
        <v>10</v>
      </c>
      <c r="J650" s="2">
        <v>124.38</v>
      </c>
    </row>
    <row r="651" spans="2:10" ht="12.75">
      <c r="B651" s="1" t="s">
        <v>261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10</v>
      </c>
      <c r="I651" s="2">
        <v>0</v>
      </c>
      <c r="J651" s="2">
        <v>10</v>
      </c>
    </row>
    <row r="652" spans="2:10" ht="12.75">
      <c r="B652" s="1" t="s">
        <v>327</v>
      </c>
      <c r="C652" s="2">
        <v>0</v>
      </c>
      <c r="D652" s="2">
        <v>0</v>
      </c>
      <c r="E652" s="2">
        <v>0</v>
      </c>
      <c r="F652" s="2">
        <v>0</v>
      </c>
      <c r="G652" s="2">
        <v>145</v>
      </c>
      <c r="H652" s="2">
        <v>450</v>
      </c>
      <c r="I652" s="2">
        <v>0</v>
      </c>
      <c r="J652" s="2">
        <v>595</v>
      </c>
    </row>
    <row r="653" ht="12.75">
      <c r="J653" s="9">
        <f>SUM(J649:J652)</f>
        <v>771.38</v>
      </c>
    </row>
    <row r="654" ht="12.75">
      <c r="A654" s="1" t="s">
        <v>194</v>
      </c>
    </row>
    <row r="655" spans="2:10" ht="12.75">
      <c r="B655" s="1" t="s">
        <v>308</v>
      </c>
      <c r="C655" s="2">
        <v>140.54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140.54</v>
      </c>
    </row>
    <row r="657" ht="12.75">
      <c r="A657" s="1" t="s">
        <v>195</v>
      </c>
    </row>
    <row r="658" spans="2:10" ht="12.75">
      <c r="B658" s="1" t="s">
        <v>208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10</v>
      </c>
      <c r="J658" s="2">
        <v>10</v>
      </c>
    </row>
    <row r="659" spans="2:10" ht="12.75">
      <c r="B659" s="1" t="s">
        <v>240</v>
      </c>
      <c r="C659" s="2">
        <v>0</v>
      </c>
      <c r="D659" s="2">
        <v>0</v>
      </c>
      <c r="E659" s="2">
        <v>0</v>
      </c>
      <c r="F659" s="2">
        <v>0</v>
      </c>
      <c r="G659" s="2">
        <v>5.46</v>
      </c>
      <c r="H659" s="2">
        <v>16</v>
      </c>
      <c r="I659" s="2">
        <v>10</v>
      </c>
      <c r="J659" s="2">
        <v>31.46</v>
      </c>
    </row>
    <row r="660" ht="12.75">
      <c r="J660" s="9">
        <f>SUM(J658:J659)</f>
        <v>41.46</v>
      </c>
    </row>
    <row r="661" ht="12.75">
      <c r="A661" s="1" t="s">
        <v>196</v>
      </c>
    </row>
    <row r="662" spans="2:10" ht="12.75">
      <c r="B662" s="1" t="s">
        <v>335</v>
      </c>
      <c r="C662" s="2">
        <v>5000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5000</v>
      </c>
    </row>
    <row r="664" ht="12.75">
      <c r="A664" s="1" t="s">
        <v>197</v>
      </c>
    </row>
    <row r="665" spans="2:10" ht="12.75">
      <c r="B665" s="1" t="s">
        <v>338</v>
      </c>
      <c r="C665" s="2">
        <v>686.62</v>
      </c>
      <c r="D665" s="2">
        <v>0</v>
      </c>
      <c r="E665" s="2">
        <v>0</v>
      </c>
      <c r="F665" s="2">
        <v>0</v>
      </c>
      <c r="G665" s="2">
        <v>0</v>
      </c>
      <c r="H665" s="2">
        <v>10</v>
      </c>
      <c r="I665" s="2">
        <v>0</v>
      </c>
      <c r="J665" s="2">
        <v>696.62</v>
      </c>
    </row>
    <row r="667" ht="12.75">
      <c r="A667" s="1" t="s">
        <v>198</v>
      </c>
    </row>
    <row r="668" spans="2:10" ht="12.75">
      <c r="B668" s="1" t="s">
        <v>238</v>
      </c>
      <c r="C668" s="2">
        <v>367.57</v>
      </c>
      <c r="D668" s="2">
        <v>0</v>
      </c>
      <c r="E668" s="2">
        <v>0</v>
      </c>
      <c r="F668" s="2">
        <v>0</v>
      </c>
      <c r="G668" s="2">
        <v>0</v>
      </c>
      <c r="H668" s="2">
        <v>600</v>
      </c>
      <c r="I668" s="2">
        <v>0</v>
      </c>
      <c r="J668" s="2">
        <v>967.57</v>
      </c>
    </row>
    <row r="669" spans="2:10" ht="12.75">
      <c r="B669" s="1" t="s">
        <v>324</v>
      </c>
      <c r="C669" s="2">
        <v>36.07</v>
      </c>
      <c r="D669" s="2">
        <v>0</v>
      </c>
      <c r="E669" s="2">
        <v>0</v>
      </c>
      <c r="F669" s="2">
        <v>0</v>
      </c>
      <c r="G669" s="2">
        <v>0</v>
      </c>
      <c r="H669" s="2">
        <v>600</v>
      </c>
      <c r="I669" s="2">
        <v>0</v>
      </c>
      <c r="J669" s="2">
        <v>636.07</v>
      </c>
    </row>
    <row r="670" ht="12.75">
      <c r="J670" s="9">
        <f>SUM(J668:J669)</f>
        <v>1603.64</v>
      </c>
    </row>
    <row r="671" ht="12.75">
      <c r="A671" s="1" t="s">
        <v>199</v>
      </c>
    </row>
    <row r="672" spans="2:10" ht="12.75">
      <c r="B672" s="1" t="s">
        <v>238</v>
      </c>
      <c r="C672" s="2">
        <v>1093.35</v>
      </c>
      <c r="D672" s="2">
        <v>0</v>
      </c>
      <c r="E672" s="2">
        <v>0</v>
      </c>
      <c r="F672" s="2">
        <v>0</v>
      </c>
      <c r="G672" s="2">
        <v>0</v>
      </c>
      <c r="H672" s="2">
        <v>600</v>
      </c>
      <c r="I672" s="2">
        <v>0</v>
      </c>
      <c r="J672" s="2">
        <v>1693.35</v>
      </c>
    </row>
    <row r="673" spans="2:10" ht="12.75">
      <c r="B673" s="1" t="s">
        <v>324</v>
      </c>
      <c r="C673" s="2">
        <v>361.06</v>
      </c>
      <c r="D673" s="2">
        <v>0</v>
      </c>
      <c r="E673" s="2">
        <v>0</v>
      </c>
      <c r="F673" s="2">
        <v>0</v>
      </c>
      <c r="G673" s="2">
        <v>0</v>
      </c>
      <c r="H673" s="2">
        <v>600</v>
      </c>
      <c r="I673" s="2">
        <v>0</v>
      </c>
      <c r="J673" s="2">
        <v>961.06</v>
      </c>
    </row>
    <row r="674" ht="12.75">
      <c r="J674" s="9">
        <f>SUM(J672:J673)</f>
        <v>2654.41</v>
      </c>
    </row>
    <row r="675" ht="12.75">
      <c r="A675" s="1" t="s">
        <v>200</v>
      </c>
    </row>
    <row r="676" spans="2:10" ht="12.75">
      <c r="B676" s="1" t="s">
        <v>210</v>
      </c>
      <c r="C676" s="2">
        <v>112.06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112.06</v>
      </c>
    </row>
    <row r="678" ht="12.75">
      <c r="A678" s="1" t="s">
        <v>201</v>
      </c>
    </row>
    <row r="679" spans="2:10" ht="12.75">
      <c r="B679" s="1" t="s">
        <v>238</v>
      </c>
      <c r="C679" s="2">
        <v>65</v>
      </c>
      <c r="D679" s="2">
        <v>0</v>
      </c>
      <c r="E679" s="2">
        <v>0</v>
      </c>
      <c r="F679" s="2">
        <v>0</v>
      </c>
      <c r="G679" s="2">
        <v>0</v>
      </c>
      <c r="H679" s="2">
        <v>150</v>
      </c>
      <c r="I679" s="2">
        <v>0</v>
      </c>
      <c r="J679" s="2">
        <v>215</v>
      </c>
    </row>
    <row r="680" spans="2:10" ht="12.75">
      <c r="B680" s="1" t="s">
        <v>324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150</v>
      </c>
      <c r="I680" s="2">
        <v>0</v>
      </c>
      <c r="J680" s="2">
        <v>150</v>
      </c>
    </row>
    <row r="681" ht="12.75">
      <c r="J681" s="9">
        <f>SUM(J679:J680)</f>
        <v>365</v>
      </c>
    </row>
    <row r="682" ht="12.75">
      <c r="A682" s="1" t="s">
        <v>202</v>
      </c>
    </row>
    <row r="683" spans="2:10" ht="12.75">
      <c r="B683" s="1" t="s">
        <v>219</v>
      </c>
      <c r="C683" s="2">
        <v>98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98</v>
      </c>
    </row>
    <row r="685" ht="12.75">
      <c r="A685" s="1" t="s">
        <v>203</v>
      </c>
    </row>
    <row r="686" spans="2:10" ht="12.75">
      <c r="B686" s="1" t="s">
        <v>310</v>
      </c>
      <c r="C686" s="2">
        <v>142.56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142.56</v>
      </c>
    </row>
    <row r="688" spans="1:10" s="3" customFormat="1" ht="12.75">
      <c r="A688" s="6"/>
      <c r="B688" s="10" t="s">
        <v>370</v>
      </c>
      <c r="C688" s="11">
        <f>SUM(C5:C686)</f>
        <v>224141.1500000001</v>
      </c>
      <c r="D688" s="11">
        <f>SUM(D5:D686)</f>
        <v>5223.040000000001</v>
      </c>
      <c r="E688" s="11">
        <f>SUM(E5:E686)</f>
        <v>85503.03</v>
      </c>
      <c r="F688" s="11">
        <f>SUM(F5:F686)</f>
        <v>19791.86</v>
      </c>
      <c r="G688" s="11">
        <f>SUM(G5:G686)</f>
        <v>12546.169999999996</v>
      </c>
      <c r="H688" s="11">
        <f>SUM(H5:H686)</f>
        <v>68412.38</v>
      </c>
      <c r="I688" s="11">
        <f>SUM(I5:I686)</f>
        <v>48632.13</v>
      </c>
      <c r="J688" s="11">
        <f>SUM(C688:I688)</f>
        <v>464249.76000000007</v>
      </c>
    </row>
  </sheetData>
  <printOptions horizontalCentered="1"/>
  <pageMargins left="0.75" right="0.75" top="0.88" bottom="0.7" header="0.5" footer="0.5"/>
  <pageSetup horizontalDpi="300" verticalDpi="300" orientation="portrait" r:id="rId1"/>
  <headerFooter alignWithMargins="0">
    <oddHeader>&amp;C2001 Lobbyist Expenditures
&amp;"Arial,Bold Italic"by employer</oddHeader>
    <oddFooter>&amp;L&amp;"Arial,Italic"&amp;8Only reports with totals greater than $0.00 are shown.&amp;C&amp;"Arial,Italic"&amp;8- &amp;P -</oddFooter>
  </headerFooter>
  <rowBreaks count="13" manualBreakCount="13">
    <brk id="51" max="255" man="1"/>
    <brk id="102" max="255" man="1"/>
    <brk id="153" max="255" man="1"/>
    <brk id="203" max="255" man="1"/>
    <brk id="252" max="255" man="1"/>
    <brk id="302" max="255" man="1"/>
    <brk id="351" max="255" man="1"/>
    <brk id="400" max="255" man="1"/>
    <brk id="449" max="255" man="1"/>
    <brk id="499" max="255" man="1"/>
    <brk id="548" max="255" man="1"/>
    <brk id="597" max="255" man="1"/>
    <brk id="6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Idaho Secretary of State</cp:lastModifiedBy>
  <cp:lastPrinted>2002-03-14T21:24:00Z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